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80" windowWidth="19200" windowHeight="10296" tabRatio="934"/>
  </bookViews>
  <sheets>
    <sheet name="ABC分布" sheetId="17" r:id="rId1"/>
    <sheet name="A單位" sheetId="12" r:id="rId2"/>
    <sheet name="B單位" sheetId="16" r:id="rId3"/>
    <sheet name="C單位" sheetId="14" r:id="rId4"/>
  </sheets>
  <definedNames>
    <definedName name="_xlnm._FilterDatabase" localSheetId="1" hidden="1">A單位!$A$2:$X$2</definedName>
    <definedName name="_xlnm._FilterDatabase" localSheetId="2" hidden="1">B單位!$A$1:$AK$92</definedName>
    <definedName name="_xlnm._FilterDatabase" localSheetId="3" hidden="1">C單位!$A$1:$WWG$152</definedName>
    <definedName name="XDO_?B?">#REF!</definedName>
    <definedName name="XDO_?B_PEO?">#REF!</definedName>
    <definedName name="XDO_?B1?">#REF!</definedName>
    <definedName name="XDO_?B1_2?">#REF!</definedName>
    <definedName name="XDO_?B1_TYPE?">#REF!</definedName>
    <definedName name="XDO_?B2_2?">#REF!</definedName>
    <definedName name="XDO_?B2_2_2?">#REF!</definedName>
    <definedName name="XDO_?B2_3?">#REF!</definedName>
    <definedName name="XDO_?B2_4?">#REF!</definedName>
    <definedName name="XDO_?B2_4_2?">#REF!</definedName>
    <definedName name="XDO_?B2_4_3?">#REF!</definedName>
    <definedName name="XDO_?B3?">#REF!</definedName>
    <definedName name="XDO_?B3_2?">#REF!</definedName>
    <definedName name="XDO_?B4?">#REF!</definedName>
    <definedName name="XDO_?B5?">#REF!</definedName>
    <definedName name="XDO_?B6?">#REF!</definedName>
    <definedName name="XDO_?B6_2?">#REF!</definedName>
    <definedName name="XDO_?B7?">#REF!</definedName>
    <definedName name="XDO_?B8?">#REF!</definedName>
    <definedName name="XDO_?B9_2_2?">#REF!</definedName>
    <definedName name="XDO_?B9_4_2?">#REF!</definedName>
    <definedName name="XDO_?C2?">C單位!#REF!</definedName>
    <definedName name="XDO_?C3?">C單位!#REF!</definedName>
    <definedName name="XDO_?CAL_DT?">#REF!</definedName>
    <definedName name="XDO_?CNTNAME?" localSheetId="1">A單位!$A$4:$A$25</definedName>
    <definedName name="XDO_?CNTNAME?" localSheetId="2">B單位!$A$4:$A$76</definedName>
    <definedName name="XDO_?CNTNAME?" localSheetId="3">C單位!#REF!</definedName>
    <definedName name="XDO_?CNTNAME?">#REF!</definedName>
    <definedName name="XDO_?CONTACT_NAME?" localSheetId="2">B單位!#REF!</definedName>
    <definedName name="XDO_?CONTACT_NAME?" localSheetId="3">C單位!#REF!</definedName>
    <definedName name="XDO_?CONTACT_NAME?">A單位!$V$4:$V$25</definedName>
    <definedName name="XDO_?INFORM_ADDRESS?" localSheetId="1">A單位!$U$4:$U$25</definedName>
    <definedName name="XDO_?INFORM_ADDRESS?" localSheetId="2">B單位!#REF!</definedName>
    <definedName name="XDO_?INFORM_ADDRESS?" localSheetId="3">C單位!#REF!</definedName>
    <definedName name="XDO_?INFORM_ADDRESS?">#REF!</definedName>
    <definedName name="XDO_?LC_TYPE?" localSheetId="2">B單位!#REF!</definedName>
    <definedName name="XDO_?LC_TYPE?">#REF!</definedName>
    <definedName name="XDO_?NUM?" localSheetId="1">A單位!$B$4:$B$25</definedName>
    <definedName name="XDO_?NUM?" localSheetId="2">B單位!$B$4:$B$76</definedName>
    <definedName name="XDO_?NUM?" localSheetId="3">C單位!#REF!</definedName>
    <definedName name="XDO_?NUM?">#REF!</definedName>
    <definedName name="XDO_?ORG_NAME?" localSheetId="1">A單位!$C$4:$C$25</definedName>
    <definedName name="XDO_?ORG_NAME?" localSheetId="2">B單位!$D$4:$D$76</definedName>
    <definedName name="XDO_?ORG_NAME?" localSheetId="3">C單位!#REF!</definedName>
    <definedName name="XDO_?ORG_NAME?">#REF!</definedName>
    <definedName name="XDO_?REAL_A?">#REF!</definedName>
    <definedName name="XDO_?REAL_B?">#REF!</definedName>
    <definedName name="XDO_?REAL_C?">#REF!</definedName>
    <definedName name="XDO_?TARGET_A?">#REF!</definedName>
    <definedName name="XDO_?TARGET_B?">#REF!</definedName>
    <definedName name="XDO_?TARGET_C?">#REF!</definedName>
    <definedName name="XDO_?TEL?" localSheetId="2">B單位!#REF!</definedName>
    <definedName name="XDO_?TEL?" localSheetId="3">C單位!#REF!</definedName>
    <definedName name="XDO_?TEL?">A單位!$X$4:$X$25</definedName>
    <definedName name="XDO_?TITLE?" localSheetId="1">A單位!$W$4:$W$25</definedName>
    <definedName name="XDO_?TITLE?" localSheetId="2">B單位!#REF!</definedName>
    <definedName name="XDO_?TITLE?" localSheetId="3">C單位!#REF!</definedName>
    <definedName name="XDO_?TITLE?">#REF!</definedName>
    <definedName name="XDO_?TWNSPNAME?" localSheetId="2">B單位!$E$4:$E$76</definedName>
    <definedName name="XDO_?TWNSPNAME?" localSheetId="3">C單位!#REF!</definedName>
    <definedName name="XDO_?TWNSPNAME?">A單位!$D$4:$D$25</definedName>
    <definedName name="XDO_?TYPE?">#REF!</definedName>
    <definedName name="XDO_GROUP_?Q1_ROW?">#REF!</definedName>
    <definedName name="XDO_GROUP_?ROW?" localSheetId="1">A單位!$A$4:$X$25</definedName>
    <definedName name="XDO_GROUP_?ROW?" localSheetId="2">B單位!$A$4:$U$76</definedName>
    <definedName name="XDO_GROUP_?ROW?" localSheetId="3">C單位!#REF!</definedName>
    <definedName name="XDO_GROUP_?ROW?">#REF!</definedName>
    <definedName name="居家無障礙環境改善服務">#REF!</definedName>
  </definedNames>
  <calcPr calcId="145621"/>
</workbook>
</file>

<file path=xl/calcChain.xml><?xml version="1.0" encoding="utf-8"?>
<calcChain xmlns="http://schemas.openxmlformats.org/spreadsheetml/2006/main">
  <c r="B152" i="14" l="1"/>
  <c r="G2" i="14" l="1"/>
  <c r="C16" i="17" s="1"/>
  <c r="H2" i="14"/>
  <c r="D16" i="17" s="1"/>
  <c r="I2" i="14"/>
  <c r="E16" i="17" s="1"/>
  <c r="J2" i="14"/>
  <c r="F16" i="17" s="1"/>
  <c r="K2" i="14"/>
  <c r="G16" i="17" s="1"/>
  <c r="L2" i="14"/>
  <c r="H16" i="17" s="1"/>
  <c r="M2" i="14"/>
  <c r="I16" i="17" s="1"/>
  <c r="N2" i="14"/>
  <c r="J16" i="17" s="1"/>
  <c r="O2" i="14"/>
  <c r="K16" i="17" s="1"/>
  <c r="P2" i="14"/>
  <c r="L16" i="17" s="1"/>
  <c r="Q2" i="14"/>
  <c r="M16" i="17" s="1"/>
  <c r="R2" i="14"/>
  <c r="N16" i="17" s="1"/>
  <c r="S2" i="14"/>
  <c r="O16" i="17" s="1"/>
  <c r="T2" i="14"/>
  <c r="P16" i="17" s="1"/>
  <c r="U2" i="14"/>
  <c r="Q16" i="17" s="1"/>
  <c r="F2" i="14"/>
  <c r="B16" i="17" s="1"/>
  <c r="G2" i="16"/>
  <c r="C15" i="17" s="1"/>
  <c r="H2" i="16"/>
  <c r="D15" i="17" s="1"/>
  <c r="I2" i="16"/>
  <c r="E15" i="17" s="1"/>
  <c r="J2" i="16"/>
  <c r="F15" i="17" s="1"/>
  <c r="K2" i="16"/>
  <c r="G15" i="17" s="1"/>
  <c r="L2" i="16"/>
  <c r="H15" i="17" s="1"/>
  <c r="M2" i="16"/>
  <c r="I15" i="17" s="1"/>
  <c r="N2" i="16"/>
  <c r="J15" i="17" s="1"/>
  <c r="O2" i="16"/>
  <c r="K15" i="17" s="1"/>
  <c r="P2" i="16"/>
  <c r="L15" i="17" s="1"/>
  <c r="Q2" i="16"/>
  <c r="M15" i="17" s="1"/>
  <c r="R2" i="16"/>
  <c r="N15" i="17" s="1"/>
  <c r="S2" i="16"/>
  <c r="O15" i="17" s="1"/>
  <c r="T2" i="16"/>
  <c r="P15" i="17" s="1"/>
  <c r="U2" i="16"/>
  <c r="Q15" i="17" s="1"/>
  <c r="F2" i="16"/>
  <c r="B15" i="17" s="1"/>
  <c r="G11" i="17"/>
  <c r="W2" i="16"/>
  <c r="X2" i="16"/>
  <c r="Y2" i="16"/>
  <c r="Z2" i="16"/>
  <c r="AA2" i="16"/>
  <c r="AB2" i="16"/>
  <c r="AC2" i="16"/>
  <c r="AD2" i="16"/>
  <c r="AE2" i="16"/>
  <c r="AF2" i="16"/>
  <c r="AG2" i="16"/>
  <c r="AH2" i="16"/>
  <c r="AI2" i="16"/>
  <c r="V2" i="16"/>
  <c r="X3" i="16" l="1"/>
  <c r="G10" i="17" l="1"/>
  <c r="G9" i="17"/>
  <c r="V3" i="16"/>
  <c r="Y3" i="16"/>
  <c r="Z3" i="16"/>
  <c r="AA3" i="16"/>
  <c r="AC3" i="16"/>
  <c r="AD3" i="16"/>
  <c r="F3" i="12"/>
  <c r="C14" i="17" s="1"/>
  <c r="G3" i="12"/>
  <c r="D14" i="17" s="1"/>
  <c r="H3" i="12"/>
  <c r="E14" i="17" s="1"/>
  <c r="I3" i="12"/>
  <c r="F14" i="17" s="1"/>
  <c r="J3" i="12"/>
  <c r="G14" i="17" s="1"/>
  <c r="K3" i="12"/>
  <c r="H14" i="17" s="1"/>
  <c r="L3" i="12"/>
  <c r="I14" i="17" s="1"/>
  <c r="M3" i="12"/>
  <c r="J14" i="17" s="1"/>
  <c r="N3" i="12"/>
  <c r="K14" i="17" s="1"/>
  <c r="O3" i="12"/>
  <c r="L14" i="17" s="1"/>
  <c r="P3" i="12"/>
  <c r="M14" i="17" s="1"/>
  <c r="Q3" i="12"/>
  <c r="N14" i="17" s="1"/>
  <c r="R3" i="12"/>
  <c r="O14" i="17" s="1"/>
  <c r="S3" i="12"/>
  <c r="P14" i="17" s="1"/>
  <c r="T3" i="12"/>
  <c r="Q14" i="17" s="1"/>
  <c r="E3" i="12"/>
  <c r="B14" i="17" s="1"/>
  <c r="R14" i="17" s="1"/>
  <c r="G8" i="17"/>
  <c r="G7" i="17"/>
  <c r="R16" i="17"/>
  <c r="AJ4" i="16"/>
  <c r="AJ2" i="16" s="1"/>
  <c r="AK4" i="16"/>
  <c r="AK2" i="16" s="1"/>
  <c r="G6" i="17"/>
  <c r="G5" i="17"/>
  <c r="G4" i="17"/>
  <c r="G3" i="17"/>
  <c r="AB3" i="16" l="1"/>
  <c r="R15" i="17"/>
</calcChain>
</file>

<file path=xl/sharedStrings.xml><?xml version="1.0" encoding="utf-8"?>
<sst xmlns="http://schemas.openxmlformats.org/spreadsheetml/2006/main" count="1386" uniqueCount="997">
  <si>
    <t>總計</t>
  </si>
  <si>
    <t>臺東縣</t>
  </si>
  <si>
    <t>縣市</t>
  </si>
  <si>
    <t>單位數</t>
  </si>
  <si>
    <t>地址</t>
  </si>
  <si>
    <t>臺東縣臺東市開封街350號</t>
  </si>
  <si>
    <t>臺東縣關山鎮和平路125-5號</t>
  </si>
  <si>
    <t>臺東縣臺東市杭州街2號</t>
  </si>
  <si>
    <t>臺東縣海端鄉廣原村錦屏15號</t>
  </si>
  <si>
    <t>臺東縣臺東市中華路3段103號</t>
  </si>
  <si>
    <t>臺東縣臺東市寧波街195號</t>
  </si>
  <si>
    <t>臺東縣金峰鄉嘉蘭村6鄰86號</t>
  </si>
  <si>
    <t>臺東縣太麻里鄉泰和村太麻里街466號</t>
  </si>
  <si>
    <t>A單位</t>
  </si>
  <si>
    <t>機構名稱</t>
  </si>
  <si>
    <t>可提供服務的區域</t>
  </si>
  <si>
    <t>機構聯絡人</t>
  </si>
  <si>
    <t>機構聯絡人職稱</t>
  </si>
  <si>
    <t>機構聯絡人電話</t>
  </si>
  <si>
    <t>大武鄉</t>
  </si>
  <si>
    <t>322833#125</t>
  </si>
  <si>
    <t>太麻里鄉</t>
  </si>
  <si>
    <t>成功鎮</t>
  </si>
  <si>
    <t>金峰鄉</t>
  </si>
  <si>
    <t>臺東縣金峰鄉嘉蘭村3鄰153號</t>
  </si>
  <si>
    <t>吳金桃</t>
  </si>
  <si>
    <t>751007#10</t>
  </si>
  <si>
    <t>達仁鄉</t>
  </si>
  <si>
    <t>王美蓮</t>
  </si>
  <si>
    <t>322833#150</t>
  </si>
  <si>
    <t>臺東市</t>
  </si>
  <si>
    <t>侯伊蓮</t>
  </si>
  <si>
    <t>池上鄉</t>
  </si>
  <si>
    <t>黃小玲</t>
  </si>
  <si>
    <t>814880#311</t>
  </si>
  <si>
    <t>卑南鄉</t>
  </si>
  <si>
    <t>延平鄉</t>
  </si>
  <si>
    <t>臺東縣延平鄉桃源村1鄰昇平路32號</t>
  </si>
  <si>
    <t>王美淨</t>
  </si>
  <si>
    <t>海端鄉</t>
  </si>
  <si>
    <t>余靜</t>
  </si>
  <si>
    <t>豐美花</t>
  </si>
  <si>
    <t>鹿野鄉</t>
  </si>
  <si>
    <t>關山鎮</t>
  </si>
  <si>
    <t>個案管理人員</t>
  </si>
  <si>
    <t>東河鄉</t>
  </si>
  <si>
    <t>長濱鄉</t>
  </si>
  <si>
    <t>蘭嶼鄉</t>
  </si>
  <si>
    <t>臺東縣蘭嶼鄉紅頭村36號</t>
  </si>
  <si>
    <t>聯絡人職稱</t>
  </si>
  <si>
    <t>高愉禎</t>
  </si>
  <si>
    <t>照顧服務員</t>
  </si>
  <si>
    <t>臺東縣東河鄉東河村南東河384號</t>
  </si>
  <si>
    <t>簡志龍</t>
  </si>
  <si>
    <t>社工</t>
  </si>
  <si>
    <t>臺東縣東河鄉泰源村本部落251號</t>
  </si>
  <si>
    <t>柯玉珍</t>
  </si>
  <si>
    <t>胡梅芬</t>
  </si>
  <si>
    <t>臺東縣池上鄉大埔村2鄰16號</t>
  </si>
  <si>
    <t>邱思婷</t>
  </si>
  <si>
    <t>814880#305</t>
  </si>
  <si>
    <t>臺東縣池上鄉錦園村1鄰2-1號</t>
  </si>
  <si>
    <t>臺東縣關山鎮豐泉里豐田路30號</t>
  </si>
  <si>
    <t>計畫承辦人</t>
  </si>
  <si>
    <t>綠島鄉</t>
  </si>
  <si>
    <t>089-853161</t>
  </si>
  <si>
    <t>是否為C+</t>
  </si>
  <si>
    <t>是</t>
  </si>
  <si>
    <t>藥師</t>
  </si>
  <si>
    <t>臺東縣臺東市光明路151號</t>
  </si>
  <si>
    <t>林家卉</t>
  </si>
  <si>
    <t>臺東縣臺東市南京路135號</t>
  </si>
  <si>
    <t>臺東縣延平鄉桃源村1鄰昇平路78號</t>
  </si>
  <si>
    <t>臺東市,成功鎮,關山鎮,卑南鄉,鹿野鄉,池上鄉,東河鄉,長濱鄉,太麻里鄉,大武鄉,綠島鄉,海端鄉,延平鄉,金峰鄉,達仁鄉,蘭嶼鄉</t>
  </si>
  <si>
    <t>臺東市,關山鎮,卑南鄉,鹿野鄉,池上鄉,海端鄉,延平鄉</t>
  </si>
  <si>
    <t>臺東市,長濱鄉</t>
  </si>
  <si>
    <t>團體家屋</t>
    <phoneticPr fontId="3" type="noConversion"/>
  </si>
  <si>
    <t>臺東市</t>
    <phoneticPr fontId="3" type="noConversion"/>
  </si>
  <si>
    <t>蘭嶼鄉</t>
    <phoneticPr fontId="3" type="noConversion"/>
  </si>
  <si>
    <t>東河鄉</t>
    <phoneticPr fontId="2" type="noConversion"/>
  </si>
  <si>
    <t>延平鄉</t>
    <phoneticPr fontId="2" type="noConversion"/>
  </si>
  <si>
    <t>關山鎮</t>
    <phoneticPr fontId="2" type="noConversion"/>
  </si>
  <si>
    <t>醫事C</t>
    <phoneticPr fontId="2" type="noConversion"/>
  </si>
  <si>
    <t>089-930082</t>
  </si>
  <si>
    <t>0916-993550</t>
  </si>
  <si>
    <t>089-580871</t>
  </si>
  <si>
    <t>臺東縣成功鎮三民里三民路99號</t>
  </si>
  <si>
    <t>臺東縣關山鎮新福里8鄰溪埔34-1號</t>
  </si>
  <si>
    <t>臺東縣鹿野鄉鹿野村和平路57號</t>
  </si>
  <si>
    <t>臺東縣鹿野鄉瑞隆村同興路200號</t>
  </si>
  <si>
    <t>臺東縣太麻里鄉香蘭村11鄰42號</t>
  </si>
  <si>
    <t>臺東縣大武鄉南興村173號</t>
  </si>
  <si>
    <t>臺東縣大武鄉尚武村古庄路2號</t>
  </si>
  <si>
    <t>文健C</t>
    <phoneticPr fontId="2" type="noConversion"/>
  </si>
  <si>
    <t>臺東縣臺東市民生里浙江路82號</t>
    <phoneticPr fontId="9" type="noConversion"/>
  </si>
  <si>
    <t>陳金美</t>
    <phoneticPr fontId="9" type="noConversion"/>
  </si>
  <si>
    <t>089-359586</t>
    <phoneticPr fontId="3" type="noConversion"/>
  </si>
  <si>
    <t>臺東縣臺東市光明里中興路二段148號</t>
    <phoneticPr fontId="9" type="noConversion"/>
  </si>
  <si>
    <t>0932-660120</t>
    <phoneticPr fontId="3" type="noConversion"/>
  </si>
  <si>
    <t>臺東縣臺東市新生里仁二街310巷7之1號</t>
    <phoneticPr fontId="9" type="noConversion"/>
  </si>
  <si>
    <t>0937-579010</t>
    <phoneticPr fontId="3" type="noConversion"/>
  </si>
  <si>
    <t>臺東縣臺東市南榮里志航路一段648巷15號</t>
    <phoneticPr fontId="9" type="noConversion"/>
  </si>
  <si>
    <t>吳秋仔</t>
    <phoneticPr fontId="9" type="noConversion"/>
  </si>
  <si>
    <t>089-355558</t>
    <phoneticPr fontId="3" type="noConversion"/>
  </si>
  <si>
    <t>臺東縣臺東市自強里臨潼街1號</t>
    <phoneticPr fontId="9" type="noConversion"/>
  </si>
  <si>
    <t>王振嘉</t>
    <phoneticPr fontId="9" type="noConversion"/>
  </si>
  <si>
    <t>089-318748</t>
    <phoneticPr fontId="3" type="noConversion"/>
  </si>
  <si>
    <t>臺東縣臺東市東海里26鄰正氣北路109巷122號</t>
    <phoneticPr fontId="9" type="noConversion"/>
  </si>
  <si>
    <t>李樹昀</t>
    <phoneticPr fontId="9" type="noConversion"/>
  </si>
  <si>
    <t>089-355112</t>
    <phoneticPr fontId="3" type="noConversion"/>
  </si>
  <si>
    <t>臺東縣臺東市新生里四維路二段606號</t>
    <phoneticPr fontId="9" type="noConversion"/>
  </si>
  <si>
    <t>張翔</t>
    <phoneticPr fontId="9" type="noConversion"/>
  </si>
  <si>
    <t>03-8266779#449</t>
    <phoneticPr fontId="3" type="noConversion"/>
  </si>
  <si>
    <t>臺東縣臺東市新園里新園路390巷20號</t>
    <phoneticPr fontId="9" type="noConversion"/>
  </si>
  <si>
    <t>林淑貞</t>
    <phoneticPr fontId="9" type="noConversion"/>
  </si>
  <si>
    <t>089-227232</t>
    <phoneticPr fontId="3" type="noConversion"/>
  </si>
  <si>
    <t>臺東縣臺東市建農里知本路一段560號</t>
    <phoneticPr fontId="9" type="noConversion"/>
  </si>
  <si>
    <t>鄭淑美</t>
    <phoneticPr fontId="9" type="noConversion"/>
  </si>
  <si>
    <t>089-960220</t>
    <phoneticPr fontId="3" type="noConversion"/>
  </si>
  <si>
    <t>臺東縣臺東市新園里中興路六段708號</t>
    <phoneticPr fontId="9" type="noConversion"/>
  </si>
  <si>
    <t>林秀臻</t>
    <phoneticPr fontId="9" type="noConversion"/>
  </si>
  <si>
    <t>臺東縣臺東市民族里杭州街82號</t>
    <phoneticPr fontId="9" type="noConversion"/>
  </si>
  <si>
    <t>林惠茹</t>
    <phoneticPr fontId="9" type="noConversion"/>
  </si>
  <si>
    <t>臺東縣臺東市知本里知本路三段13巷40號</t>
    <phoneticPr fontId="9" type="noConversion"/>
  </si>
  <si>
    <t>臺東縣臺東市仁愛里光明路40號</t>
    <phoneticPr fontId="9" type="noConversion"/>
  </si>
  <si>
    <t>蘇慧芬</t>
    <phoneticPr fontId="9" type="noConversion"/>
  </si>
  <si>
    <t>089-337679</t>
    <phoneticPr fontId="3" type="noConversion"/>
  </si>
  <si>
    <t>臺東縣臺東市新生里開封街370號2樓之1</t>
    <phoneticPr fontId="9" type="noConversion"/>
  </si>
  <si>
    <t>臺東市</t>
    <phoneticPr fontId="9" type="noConversion"/>
  </si>
  <si>
    <t>大武鄉</t>
    <phoneticPr fontId="9" type="noConversion"/>
  </si>
  <si>
    <t>太麻里鄉</t>
    <phoneticPr fontId="9" type="noConversion"/>
  </si>
  <si>
    <t>金峰鄉</t>
    <phoneticPr fontId="9" type="noConversion"/>
  </si>
  <si>
    <t>卑南鄉</t>
    <phoneticPr fontId="9" type="noConversion"/>
  </si>
  <si>
    <t>綠島鄉</t>
    <phoneticPr fontId="9" type="noConversion"/>
  </si>
  <si>
    <t>蘭嶼鄉</t>
    <phoneticPr fontId="9" type="noConversion"/>
  </si>
  <si>
    <t>東河鄉</t>
    <phoneticPr fontId="9" type="noConversion"/>
  </si>
  <si>
    <t>成功鎮</t>
    <phoneticPr fontId="9" type="noConversion"/>
  </si>
  <si>
    <t>延平鄉</t>
    <phoneticPr fontId="9" type="noConversion"/>
  </si>
  <si>
    <t>池上鄉</t>
    <phoneticPr fontId="9" type="noConversion"/>
  </si>
  <si>
    <t>海端鄉</t>
    <phoneticPr fontId="9" type="noConversion"/>
  </si>
  <si>
    <t>鹿野鄉</t>
    <phoneticPr fontId="9" type="noConversion"/>
  </si>
  <si>
    <t>臺東縣大武鄉大武村21巷1號</t>
    <phoneticPr fontId="9" type="noConversion"/>
  </si>
  <si>
    <t>臺東縣太麻里鄉華源村1鄰15之1號</t>
    <phoneticPr fontId="9" type="noConversion"/>
  </si>
  <si>
    <t>臺東縣太麻里鄉金崙村6鄰281號</t>
    <phoneticPr fontId="9" type="noConversion"/>
  </si>
  <si>
    <t>臺東縣太麻里鄉美和村荒野66之1號</t>
    <phoneticPr fontId="9" type="noConversion"/>
  </si>
  <si>
    <t>臺東縣太麻里鄉多良村18鄰大溪254號</t>
    <phoneticPr fontId="9" type="noConversion"/>
  </si>
  <si>
    <t>臺東縣金峰鄉嘉蘭村12鄰669號</t>
    <phoneticPr fontId="9" type="noConversion"/>
  </si>
  <si>
    <t>臺東縣金峰鄉壢坵村3鄰33號</t>
    <phoneticPr fontId="9" type="noConversion"/>
  </si>
  <si>
    <t>臺東縣卑南鄉明峰村忠孝路165號</t>
    <phoneticPr fontId="9" type="noConversion"/>
  </si>
  <si>
    <t>臺東縣卑南鄉利吉村3鄰52號</t>
    <phoneticPr fontId="9" type="noConversion"/>
  </si>
  <si>
    <t>臺東縣卑南鄉賓朗村18鄰賓朗路474巷3號</t>
    <phoneticPr fontId="9" type="noConversion"/>
  </si>
  <si>
    <t>臺東縣卑南鄉初鹿村初鹿二街21巷5號</t>
    <phoneticPr fontId="9" type="noConversion"/>
  </si>
  <si>
    <t>臺東縣長濱鄉忠勇村58號2樓</t>
    <phoneticPr fontId="9" type="noConversion"/>
  </si>
  <si>
    <t>臺東縣綠島鄉中寮村195號</t>
    <phoneticPr fontId="9" type="noConversion"/>
  </si>
  <si>
    <t>臺東縣蘭嶼鄉東清村7鄰130號
臺東縣蘭嶼鄉紅頭村78號
臺東縣蘭嶼鄉紅頭村漁人147號</t>
    <phoneticPr fontId="9" type="noConversion"/>
  </si>
  <si>
    <t>臺東縣蘭嶼鄉紅頭村漁人147號</t>
    <phoneticPr fontId="9" type="noConversion"/>
  </si>
  <si>
    <t>臺東縣蘭嶼鄉朗島村17號</t>
    <phoneticPr fontId="9" type="noConversion"/>
  </si>
  <si>
    <t>臺東縣東河鄉都蘭村367號</t>
    <phoneticPr fontId="9" type="noConversion"/>
  </si>
  <si>
    <t>臺東縣成功鎮三民里中山路82號</t>
    <phoneticPr fontId="9" type="noConversion"/>
  </si>
  <si>
    <t>臺東縣池上鄉大埔村埔中一街20號</t>
    <phoneticPr fontId="9" type="noConversion"/>
  </si>
  <si>
    <t>臺東縣池上鄉大坡村2鄰18號</t>
    <phoneticPr fontId="9" type="noConversion"/>
  </si>
  <si>
    <t>臺東縣池上鄉富興村4鄰61號</t>
    <phoneticPr fontId="9" type="noConversion"/>
  </si>
  <si>
    <t>臺東縣池上鄉萬安村1鄰5-2號</t>
    <phoneticPr fontId="9" type="noConversion"/>
  </si>
  <si>
    <t>臺東縣海端鄉廣原村大埔12-1號</t>
    <phoneticPr fontId="9" type="noConversion"/>
  </si>
  <si>
    <t>臺東縣鹿野鄉龍田村光榮路306號</t>
    <phoneticPr fontId="9" type="noConversion"/>
  </si>
  <si>
    <t>臺東縣鹿野鄉瑞隆村同興路156號</t>
    <phoneticPr fontId="9" type="noConversion"/>
  </si>
  <si>
    <t>臺東縣鹿野鄉瑞豐村新和路281巷1號</t>
    <phoneticPr fontId="9" type="noConversion"/>
  </si>
  <si>
    <t>陳秋美</t>
    <phoneticPr fontId="9" type="noConversion"/>
  </si>
  <si>
    <t>高念慈</t>
    <phoneticPr fontId="9" type="noConversion"/>
  </si>
  <si>
    <t>陸品君</t>
    <phoneticPr fontId="9" type="noConversion"/>
  </si>
  <si>
    <t>陳惠美</t>
    <phoneticPr fontId="9" type="noConversion"/>
  </si>
  <si>
    <t>鍾心萍</t>
    <phoneticPr fontId="9" type="noConversion"/>
  </si>
  <si>
    <t>廖芬芳</t>
    <phoneticPr fontId="9" type="noConversion"/>
  </si>
  <si>
    <t>施佳伶</t>
    <phoneticPr fontId="9" type="noConversion"/>
  </si>
  <si>
    <t>希．嚷阿丹</t>
    <phoneticPr fontId="9" type="noConversion"/>
  </si>
  <si>
    <t>潘美菊</t>
    <phoneticPr fontId="9" type="noConversion"/>
  </si>
  <si>
    <t>陳莉蘋</t>
    <phoneticPr fontId="9" type="noConversion"/>
  </si>
  <si>
    <t>邱婉伶</t>
    <phoneticPr fontId="9" type="noConversion"/>
  </si>
  <si>
    <t>胡佩珍</t>
    <phoneticPr fontId="9" type="noConversion"/>
  </si>
  <si>
    <t>余淑珍</t>
    <phoneticPr fontId="9" type="noConversion"/>
  </si>
  <si>
    <t>陳秋月</t>
    <phoneticPr fontId="9" type="noConversion"/>
  </si>
  <si>
    <t>吳雅萍</t>
    <phoneticPr fontId="9" type="noConversion"/>
  </si>
  <si>
    <t>089-751192</t>
    <phoneticPr fontId="3" type="noConversion"/>
  </si>
  <si>
    <t>0921-297129</t>
    <phoneticPr fontId="3" type="noConversion"/>
  </si>
  <si>
    <t>089-761080</t>
    <phoneticPr fontId="3" type="noConversion"/>
  </si>
  <si>
    <t>089-960220*6804</t>
    <phoneticPr fontId="3" type="noConversion"/>
  </si>
  <si>
    <t>089-960220*6803</t>
    <phoneticPr fontId="3" type="noConversion"/>
  </si>
  <si>
    <t>089-830016</t>
    <phoneticPr fontId="3" type="noConversion"/>
  </si>
  <si>
    <t>089-732848</t>
    <phoneticPr fontId="3" type="noConversion"/>
  </si>
  <si>
    <t>089-732073</t>
    <phoneticPr fontId="3" type="noConversion"/>
  </si>
  <si>
    <t>089-731000</t>
    <phoneticPr fontId="3" type="noConversion"/>
  </si>
  <si>
    <t>089-359586</t>
    <phoneticPr fontId="9" type="noConversion"/>
  </si>
  <si>
    <t>0916-993550</t>
    <phoneticPr fontId="9" type="noConversion"/>
  </si>
  <si>
    <t>089-335482</t>
    <phoneticPr fontId="3" type="noConversion"/>
  </si>
  <si>
    <t>臺東縣臺東市杭州街2號</t>
    <phoneticPr fontId="2" type="noConversion"/>
  </si>
  <si>
    <t>臺東縣東河鄉隆昌村隆昌231號</t>
    <phoneticPr fontId="2" type="noConversion"/>
  </si>
  <si>
    <t>黃晨曦</t>
    <phoneticPr fontId="2" type="noConversion"/>
  </si>
  <si>
    <t>林莉雯</t>
    <phoneticPr fontId="2" type="noConversion"/>
  </si>
  <si>
    <t>周懿徽</t>
    <phoneticPr fontId="3" type="noConversion"/>
  </si>
  <si>
    <t>322833#125</t>
    <phoneticPr fontId="3" type="noConversion"/>
  </si>
  <si>
    <t>322833#112</t>
    <phoneticPr fontId="2" type="noConversion"/>
  </si>
  <si>
    <t>臺東縣臺東市長沙街303巷1號</t>
    <phoneticPr fontId="2" type="noConversion"/>
  </si>
  <si>
    <t>310150#232</t>
    <phoneticPr fontId="2" type="noConversion"/>
  </si>
  <si>
    <t>楊孟珊</t>
    <phoneticPr fontId="2" type="noConversion"/>
  </si>
  <si>
    <t>臺東縣臺東市興安路一段55號</t>
    <phoneticPr fontId="3" type="noConversion"/>
  </si>
  <si>
    <t>臺東縣臺東市寧波街195號</t>
    <phoneticPr fontId="2" type="noConversion"/>
  </si>
  <si>
    <t>臺東縣臺東市寧波街195號</t>
    <phoneticPr fontId="3" type="noConversion"/>
  </si>
  <si>
    <t>莊雅嵐</t>
    <phoneticPr fontId="2" type="noConversion"/>
  </si>
  <si>
    <t>臺東縣鹿野鄉瑞隆村佑民路2號</t>
    <phoneticPr fontId="2" type="noConversion"/>
  </si>
  <si>
    <t>余建華</t>
    <phoneticPr fontId="2" type="noConversion"/>
  </si>
  <si>
    <t>臺東縣臺東市中華路3段103號</t>
    <phoneticPr fontId="2" type="noConversion"/>
  </si>
  <si>
    <t>邱思婷</t>
    <phoneticPr fontId="2" type="noConversion"/>
  </si>
  <si>
    <t>陳昭宏</t>
    <phoneticPr fontId="2" type="noConversion"/>
  </si>
  <si>
    <t>0920129395</t>
    <phoneticPr fontId="2" type="noConversion"/>
  </si>
  <si>
    <t>0906226898</t>
    <phoneticPr fontId="2" type="noConversion"/>
  </si>
  <si>
    <t>邱榆棋</t>
    <phoneticPr fontId="2" type="noConversion"/>
  </si>
  <si>
    <t>臺東縣東河鄉都蘭村145-21號</t>
    <phoneticPr fontId="2" type="noConversion"/>
  </si>
  <si>
    <t>黃鈺容</t>
    <phoneticPr fontId="9" type="noConversion"/>
  </si>
  <si>
    <t>林舜華</t>
    <phoneticPr fontId="9" type="noConversion"/>
  </si>
  <si>
    <t>吳秋仔</t>
    <phoneticPr fontId="9" type="noConversion"/>
  </si>
  <si>
    <t>張凱靈</t>
    <phoneticPr fontId="9" type="noConversion"/>
  </si>
  <si>
    <t>089-960220</t>
    <phoneticPr fontId="2" type="noConversion"/>
  </si>
  <si>
    <t>臺東縣延平鄉武陵村1鄰明野路16號</t>
    <phoneticPr fontId="9" type="noConversion"/>
  </si>
  <si>
    <t>社照C</t>
  </si>
  <si>
    <t>中華民國紅十字會台灣省台東縣支會東海(社照C)</t>
  </si>
  <si>
    <t>停歇業</t>
    <phoneticPr fontId="2" type="noConversion"/>
  </si>
  <si>
    <t>天主教花蓮教區醫療財團法人台東聖母醫院泰源(醫事C)</t>
    <phoneticPr fontId="2" type="noConversion"/>
  </si>
  <si>
    <t>天主教花蓮教區醫療財團法人台東聖母醫院嘉蘭(醫事C)</t>
    <phoneticPr fontId="2" type="noConversion"/>
  </si>
  <si>
    <t>佛教慈濟醫療財團法人關山慈濟醫院大埔(醫事C)</t>
    <phoneticPr fontId="2" type="noConversion"/>
  </si>
  <si>
    <t>佛教慈濟醫療財團法人關山慈濟醫院錦園(醫事C)</t>
    <phoneticPr fontId="2" type="noConversion"/>
  </si>
  <si>
    <t>佛教慈濟醫療財團法人關山慈濟醫院關山(醫事C)</t>
    <phoneticPr fontId="2" type="noConversion"/>
  </si>
  <si>
    <t>東基醫療財團法人台東基督教醫院桃源(醫事C)</t>
    <phoneticPr fontId="2" type="noConversion"/>
  </si>
  <si>
    <t>都蘭診所都蘭(醫事C)</t>
    <phoneticPr fontId="2" type="noConversion"/>
  </si>
  <si>
    <t>詠康藥局詠康(醫事C)</t>
    <phoneticPr fontId="2" type="noConversion"/>
  </si>
  <si>
    <t>朱眼科診所寶桑(醫事C)</t>
    <phoneticPr fontId="2" type="noConversion"/>
  </si>
  <si>
    <t>社團法人臺東縣友善關懷協會光明(社照C)</t>
    <phoneticPr fontId="2" type="noConversion"/>
  </si>
  <si>
    <t>臺東縣健康照護協會新生(社照C)</t>
    <phoneticPr fontId="2" type="noConversion"/>
  </si>
  <si>
    <t>臺東縣橄欖社會關懷服務協會南榮(社照C)</t>
    <phoneticPr fontId="2" type="noConversion"/>
  </si>
  <si>
    <t>社團法人臺東縣家庭照顧者關懷協會自強(社照C)</t>
    <phoneticPr fontId="2" type="noConversion"/>
  </si>
  <si>
    <t>財團法人一粒麥子社會福利慈善事業基金會建農(社照C)</t>
    <phoneticPr fontId="2" type="noConversion"/>
  </si>
  <si>
    <t>財團法人一粒麥子社會福利慈善事業基金會大南(社照C)</t>
    <phoneticPr fontId="2" type="noConversion"/>
  </si>
  <si>
    <t>財團法人一粒麥子社會福利慈善事業基金會民族(社照C)</t>
    <phoneticPr fontId="2" type="noConversion"/>
  </si>
  <si>
    <t>財團法人一粒麥子社會福利慈善事業基金會知本(社照C)</t>
    <phoneticPr fontId="2" type="noConversion"/>
  </si>
  <si>
    <t>社團法人臺東縣弱勢者關懷協會大武(社照C)</t>
    <phoneticPr fontId="2" type="noConversion"/>
  </si>
  <si>
    <t>社團法人臺東縣弱勢者關懷協會華源(社照C)</t>
    <phoneticPr fontId="2" type="noConversion"/>
  </si>
  <si>
    <t>臺東縣太麻里鄉多良社區發展協會大溪(社照C)</t>
    <phoneticPr fontId="2" type="noConversion"/>
  </si>
  <si>
    <t>臺灣原住民族部落終身學習發展協會嘉蘭(社照C)</t>
    <phoneticPr fontId="2" type="noConversion"/>
  </si>
  <si>
    <t>臺東縣東甯志工服務協會利吉(社照C)</t>
    <phoneticPr fontId="2" type="noConversion"/>
  </si>
  <si>
    <t>財團法人中華民國佛教慈濟慈善事業基金會四維(社照C)</t>
    <phoneticPr fontId="2" type="noConversion"/>
  </si>
  <si>
    <t>台東縣私立岩灣社區式服務類長期照顧服務機構</t>
    <phoneticPr fontId="2" type="noConversion"/>
  </si>
  <si>
    <t>臺東市,成功鎮,關山鎮,卑南鄉,鹿野鄉,池上鄉,東河鄉,長濱鄉,綠島鄉,海端鄉,延平鄉</t>
    <phoneticPr fontId="2" type="noConversion"/>
  </si>
  <si>
    <t>財團法人一粒麥子社會福利慈善事業基金會</t>
    <phoneticPr fontId="2" type="noConversion"/>
  </si>
  <si>
    <t>A</t>
    <phoneticPr fontId="2" type="noConversion"/>
  </si>
  <si>
    <t>C</t>
    <phoneticPr fontId="2" type="noConversion"/>
  </si>
  <si>
    <t>醫事</t>
    <phoneticPr fontId="2" type="noConversion"/>
  </si>
  <si>
    <t>文健</t>
    <phoneticPr fontId="2" type="noConversion"/>
  </si>
  <si>
    <t>社照</t>
    <phoneticPr fontId="2" type="noConversion"/>
  </si>
  <si>
    <t>月份</t>
    <phoneticPr fontId="2" type="noConversion"/>
  </si>
  <si>
    <t>小計</t>
    <phoneticPr fontId="2" type="noConversion"/>
  </si>
  <si>
    <t>財團法人伊甸社會福利基金會</t>
    <phoneticPr fontId="2" type="noConversion"/>
  </si>
  <si>
    <t>長濱鄉</t>
    <phoneticPr fontId="2" type="noConversion"/>
  </si>
  <si>
    <t>台東縣長濱鄉長濱路82-4號</t>
    <phoneticPr fontId="2" type="noConversion"/>
  </si>
  <si>
    <t>林品驊</t>
    <phoneticPr fontId="2" type="noConversion"/>
  </si>
  <si>
    <t>謝亞妘</t>
    <phoneticPr fontId="2" type="noConversion"/>
  </si>
  <si>
    <t>960888#1255</t>
    <phoneticPr fontId="2" type="noConversion"/>
  </si>
  <si>
    <t>541210#11</t>
    <phoneticPr fontId="2" type="noConversion"/>
  </si>
  <si>
    <t>社團法人臺東縣藥師公會仁愛(社照C)</t>
    <phoneticPr fontId="2" type="noConversion"/>
  </si>
  <si>
    <t>台東市、卑南鄉、太麻里鄉</t>
    <phoneticPr fontId="2" type="noConversion"/>
  </si>
  <si>
    <t>東美居家職能治療所</t>
    <phoneticPr fontId="2" type="noConversion"/>
  </si>
  <si>
    <t>高秀貞</t>
    <phoneticPr fontId="2" type="noConversion"/>
  </si>
  <si>
    <t>徐意淨</t>
    <phoneticPr fontId="2" type="noConversion"/>
  </si>
  <si>
    <t>960220#6840</t>
    <phoneticPr fontId="2" type="noConversion"/>
  </si>
  <si>
    <t>台東縣關山鎮和平路124-1號</t>
    <phoneticPr fontId="2" type="noConversion"/>
  </si>
  <si>
    <t>960220#6835</t>
    <phoneticPr fontId="2" type="noConversion"/>
  </si>
  <si>
    <t>臺東縣臺東市卑南鄉11鄰南清街23號</t>
    <phoneticPr fontId="9" type="noConversion"/>
  </si>
  <si>
    <t>歐陽瑩龍</t>
    <phoneticPr fontId="2" type="noConversion"/>
  </si>
  <si>
    <t>0919-643510</t>
    <phoneticPr fontId="2" type="noConversion"/>
  </si>
  <si>
    <t>台東市</t>
  </si>
  <si>
    <t>真柄文化健康站</t>
  </si>
  <si>
    <t>樟原文化健康站</t>
  </si>
  <si>
    <t>加羅板文化健康站</t>
  </si>
  <si>
    <t>加津林文化健康站</t>
  </si>
  <si>
    <t>臺東縣關山鎮電光里中興85 號</t>
  </si>
  <si>
    <t>臺東縣達仁鄉臺坂村啦里吧9鄰54號</t>
  </si>
  <si>
    <t>臺東縣達仁鄉臺坂村10鄰57 號</t>
  </si>
  <si>
    <t>臺東縣達仁鄉新化村3鄰63- 3號</t>
  </si>
  <si>
    <t>臺東縣達仁鄉土坂村6鄰96 號</t>
  </si>
  <si>
    <t>臺東縣達仁鄉安朔村復興路157號</t>
  </si>
  <si>
    <t>臺東縣長濱鄉三間村2鄰真柄12號</t>
  </si>
  <si>
    <t>臺東縣長濱鄉長濱村長光21 鄰67號</t>
  </si>
  <si>
    <t>臺東縣長濱鄉寧埔村烏石鼻12鄰27-1號</t>
  </si>
  <si>
    <t>臺東縣長濱鄉樟原村6鄰70- 3號</t>
  </si>
  <si>
    <t>臺東縣長濱鄉三間村大俱來12鄰27-2號</t>
  </si>
  <si>
    <t>臺東縣鹿野鄉瑞和村寶華路82號</t>
  </si>
  <si>
    <t>臺東縣延平鄉桃源村1鄰32 號</t>
  </si>
  <si>
    <t>臺東縣延平鄉永康村泰平路43號</t>
  </si>
  <si>
    <t>臺東縣成功鎮三仙里芝田路10號</t>
  </si>
  <si>
    <t>臺東縣成功鎮忠仁里麒麟路45之12號</t>
  </si>
  <si>
    <t>臺東縣成功鎮信義里豐田路91號</t>
  </si>
  <si>
    <t>臺東縣成功鎮和平里2鄰和平路47號</t>
  </si>
  <si>
    <t>臺東縣卑南鄉富山村10鄰富山80號</t>
  </si>
  <si>
    <t>臺東縣卑南鄉賓朗村12鄰24 號</t>
  </si>
  <si>
    <t>臺東縣卑南鄉利吉村3鄰52 號</t>
  </si>
  <si>
    <t>臺東縣卑南鄉利嘉路669號</t>
  </si>
  <si>
    <t>臺東縣卑南鄉東興村東園一街120號</t>
  </si>
  <si>
    <t>臺東縣卑南鄉泰安村5鄰101 號</t>
  </si>
  <si>
    <t>臺東縣大武鄉大武村民族街35號</t>
  </si>
  <si>
    <t>臺東縣大武鄉大武村加羅板部落加羅板長老教會</t>
    <phoneticPr fontId="9" type="noConversion"/>
  </si>
  <si>
    <t>臺東縣大武鄉大竹村16鄰加津林53號</t>
  </si>
  <si>
    <t>臺東縣大武鄉大竹村愛國蒲153號</t>
  </si>
  <si>
    <t>臺東縣池上鄉振興村6鄰36- 1號</t>
  </si>
  <si>
    <t>臺東縣池上鄉大埔村陸安8 鄰27號</t>
  </si>
  <si>
    <t>臺東縣池上鄉富興村4鄰水墜62-5號</t>
  </si>
  <si>
    <t>臺東縣長濱鄉竹湖村13鄰28 號</t>
  </si>
  <si>
    <t>臺東縣長濱鄉寧埔村胆曼16 鄰9-3號</t>
  </si>
  <si>
    <t>臺東縣金峰鄉正興村6鄰71- 1號</t>
  </si>
  <si>
    <t>臺東縣金峰鄉新興村5鄰77- 1號</t>
  </si>
  <si>
    <t>臺東縣金峰鄉賓茂村1鄰3之1號</t>
  </si>
  <si>
    <t>臺東縣金峰鄉嘉蘭村4鄰223 號</t>
  </si>
  <si>
    <t>臺東縣蘭嶼鄉椰油村12-1號</t>
  </si>
  <si>
    <t>臺東縣太麻里鄉多良村5鄰75號</t>
  </si>
  <si>
    <t>臺東縣海端鄉利稻村1鄰文化路4之2號</t>
  </si>
  <si>
    <t>林韻華</t>
  </si>
  <si>
    <t>胡展榮</t>
  </si>
  <si>
    <t>林張獻文</t>
  </si>
  <si>
    <t>古明哲</t>
  </si>
  <si>
    <t>丁绣育</t>
  </si>
  <si>
    <t>朱連濟</t>
  </si>
  <si>
    <t>盧琴華</t>
  </si>
  <si>
    <t>旮菿‧拿莫赫</t>
  </si>
  <si>
    <t>吳英蘭</t>
  </si>
  <si>
    <t>郭傳宏</t>
  </si>
  <si>
    <t>李銘崇</t>
  </si>
  <si>
    <t>林娜鈴</t>
  </si>
  <si>
    <t>鄭巧方</t>
  </si>
  <si>
    <t>汪玉蘭</t>
  </si>
  <si>
    <t>廖雅函</t>
  </si>
  <si>
    <t>阿布伊‧布達兒</t>
  </si>
  <si>
    <t>謝玗庭</t>
  </si>
  <si>
    <t>林榮義</t>
  </si>
  <si>
    <t>蘇佩雯</t>
  </si>
  <si>
    <t>李淑慧</t>
  </si>
  <si>
    <t>張文翊</t>
  </si>
  <si>
    <t>林晏妃</t>
  </si>
  <si>
    <t>鄭清玲</t>
  </si>
  <si>
    <t>嚴明福</t>
  </si>
  <si>
    <t>陳美慧</t>
  </si>
  <si>
    <t>熙固．達娜</t>
  </si>
  <si>
    <t>陳碧光</t>
  </si>
  <si>
    <t>林宜瑾</t>
  </si>
  <si>
    <t>陽志明</t>
  </si>
  <si>
    <t>王伊萱</t>
  </si>
  <si>
    <t>古政富</t>
  </si>
  <si>
    <t>張凱靈</t>
  </si>
  <si>
    <t>吳秋仔</t>
  </si>
  <si>
    <t>王心龍</t>
  </si>
  <si>
    <t>給籟．琶義子</t>
  </si>
  <si>
    <t>陳振雄</t>
  </si>
  <si>
    <t>羅曉菁</t>
  </si>
  <si>
    <t>高至真</t>
  </si>
  <si>
    <t>吳筱帆</t>
  </si>
  <si>
    <t>高嘉慧</t>
  </si>
  <si>
    <t>昌忠毅</t>
  </si>
  <si>
    <t>徐春菊</t>
  </si>
  <si>
    <t>吳心怡</t>
  </si>
  <si>
    <t>林淑貞</t>
  </si>
  <si>
    <t>林周穎</t>
  </si>
  <si>
    <t>林秀蓁</t>
  </si>
  <si>
    <t>莊綉英</t>
  </si>
  <si>
    <t>曾子嚴</t>
  </si>
  <si>
    <t>何豪</t>
  </si>
  <si>
    <t>葉春美</t>
  </si>
  <si>
    <t>謝孟君</t>
  </si>
  <si>
    <t>蕭依雯</t>
  </si>
  <si>
    <t>黃禎婕</t>
  </si>
  <si>
    <t>潘美玲</t>
  </si>
  <si>
    <t>潘美菊</t>
  </si>
  <si>
    <t>陳佑萱</t>
  </si>
  <si>
    <t>陳羿霏</t>
  </si>
  <si>
    <t>麻哲勒賜樂‧ 朱力默多</t>
  </si>
  <si>
    <t>瑪迪林‧慕妮</t>
  </si>
  <si>
    <t>高冬花</t>
  </si>
  <si>
    <t>范金霞</t>
  </si>
  <si>
    <t>張佳榕</t>
  </si>
  <si>
    <t>謝夢琳</t>
  </si>
  <si>
    <t>張英花</t>
  </si>
  <si>
    <t>余雅慈</t>
  </si>
  <si>
    <t>余桂珊</t>
  </si>
  <si>
    <t>089-812856</t>
  </si>
  <si>
    <t>0903-239311</t>
  </si>
  <si>
    <t>0932-522822</t>
  </si>
  <si>
    <t>089-761936</t>
  </si>
  <si>
    <t>0905-612009</t>
  </si>
  <si>
    <t>089-761660</t>
  </si>
  <si>
    <t>089-702315</t>
  </si>
  <si>
    <t>089-232753</t>
  </si>
  <si>
    <t>089-356816
0919-127880</t>
    <phoneticPr fontId="9" type="noConversion"/>
  </si>
  <si>
    <t>0920-307460</t>
  </si>
  <si>
    <t>089-349002</t>
  </si>
  <si>
    <t>089-281537</t>
  </si>
  <si>
    <t>089-358846
0918-520193</t>
    <phoneticPr fontId="9" type="noConversion"/>
  </si>
  <si>
    <t>0933-371747</t>
  </si>
  <si>
    <t>0917-192603</t>
  </si>
  <si>
    <t>089-511578</t>
  </si>
  <si>
    <t>0977-245576</t>
  </si>
  <si>
    <t>0975-951601</t>
  </si>
  <si>
    <t>0918-978348</t>
  </si>
  <si>
    <t>089-831154</t>
  </si>
  <si>
    <t>089-335482</t>
  </si>
  <si>
    <t>089-832718</t>
  </si>
  <si>
    <t>0981-555328</t>
  </si>
  <si>
    <t>0919-600148</t>
  </si>
  <si>
    <t>089-552039</t>
  </si>
  <si>
    <t>0985-558167</t>
  </si>
  <si>
    <t>089-550580</t>
  </si>
  <si>
    <t>0935-176187</t>
  </si>
  <si>
    <t>089-561370</t>
  </si>
  <si>
    <t>089-960220#6810</t>
    <phoneticPr fontId="9" type="noConversion"/>
  </si>
  <si>
    <t>0921-297129</t>
  </si>
  <si>
    <t>089-852190</t>
  </si>
  <si>
    <t>0919-643301</t>
  </si>
  <si>
    <t>0986-965915</t>
  </si>
  <si>
    <t>0982-871717</t>
  </si>
  <si>
    <t>0966-509919</t>
  </si>
  <si>
    <t>0936-640379</t>
  </si>
  <si>
    <t>0980-605749</t>
  </si>
  <si>
    <t>089-280329</t>
  </si>
  <si>
    <t>089-233662</t>
  </si>
  <si>
    <t>0981-720833</t>
  </si>
  <si>
    <t>089-960220#6804</t>
    <phoneticPr fontId="9" type="noConversion"/>
  </si>
  <si>
    <t>0986-695881</t>
  </si>
  <si>
    <t>089-960220#6805
0912-395870</t>
    <phoneticPr fontId="9" type="noConversion"/>
  </si>
  <si>
    <t>089-792280</t>
  </si>
  <si>
    <t>0986-140099</t>
  </si>
  <si>
    <t>0921-409681</t>
  </si>
  <si>
    <t>089-792417</t>
  </si>
  <si>
    <t>0988-759103</t>
  </si>
  <si>
    <t>0905-761316</t>
  </si>
  <si>
    <t>0976-656030</t>
  </si>
  <si>
    <t>089-862080</t>
  </si>
  <si>
    <t>0909-360050</t>
  </si>
  <si>
    <t>0938-126523
0928-169895</t>
    <phoneticPr fontId="9" type="noConversion"/>
  </si>
  <si>
    <t>089-783735</t>
  </si>
  <si>
    <t>089-780471</t>
  </si>
  <si>
    <t>089-771415</t>
  </si>
  <si>
    <t>089-751479</t>
  </si>
  <si>
    <t>089-731000</t>
  </si>
  <si>
    <t>089-780878</t>
  </si>
  <si>
    <t>089-771521</t>
  </si>
  <si>
    <t>089-938002
0921-186963</t>
    <phoneticPr fontId="9" type="noConversion"/>
  </si>
  <si>
    <t>0955-895288</t>
  </si>
  <si>
    <t>臺東縣達仁鄉森永村4鄰76 號(森永傳統教室)</t>
    <phoneticPr fontId="9" type="noConversion"/>
  </si>
  <si>
    <t>臺東縣長濱鄉寧埔村僅那鹿角8鄰47號
臺東縣鹿野鄉永安村10鄰中華路3段5號（ 永隆多功能活動中心）
臺東縣鹿野鄉永安村1鄰永安路101巷33 號（永安天主堂）</t>
    <phoneticPr fontId="9" type="noConversion"/>
  </si>
  <si>
    <t>臺東縣東河鄉都蘭村36鄰321號</t>
    <phoneticPr fontId="9" type="noConversion"/>
  </si>
  <si>
    <t>臺東縣東河鄉隆昌村18鄰230號</t>
    <phoneticPr fontId="9" type="noConversion"/>
  </si>
  <si>
    <t>臺東縣池上鄉福文村16鄰大同路88號</t>
    <phoneticPr fontId="2" type="noConversion"/>
  </si>
  <si>
    <t>臺東縣成功鎮信義里都歷路113號</t>
    <phoneticPr fontId="2" type="noConversion"/>
  </si>
  <si>
    <t>臺東市</t>
    <phoneticPr fontId="2" type="noConversion"/>
  </si>
  <si>
    <t>成功鎮</t>
    <phoneticPr fontId="2" type="noConversion"/>
  </si>
  <si>
    <t>關山鎮</t>
    <phoneticPr fontId="2" type="noConversion"/>
  </si>
  <si>
    <t>卑南鄉</t>
    <phoneticPr fontId="2" type="noConversion"/>
  </si>
  <si>
    <t>鹿野鄉</t>
    <phoneticPr fontId="2" type="noConversion"/>
  </si>
  <si>
    <t>池上鄉</t>
    <phoneticPr fontId="2" type="noConversion"/>
  </si>
  <si>
    <t>東河鄉</t>
    <phoneticPr fontId="2" type="noConversion"/>
  </si>
  <si>
    <t>長濱鄉</t>
    <phoneticPr fontId="2" type="noConversion"/>
  </si>
  <si>
    <t>太麻里鄉</t>
    <phoneticPr fontId="2" type="noConversion"/>
  </si>
  <si>
    <t>大武鄉</t>
    <phoneticPr fontId="2" type="noConversion"/>
  </si>
  <si>
    <t>綠島鄉</t>
    <phoneticPr fontId="2" type="noConversion"/>
  </si>
  <si>
    <t>海端鄉</t>
    <phoneticPr fontId="2" type="noConversion"/>
  </si>
  <si>
    <t>延平鄉</t>
    <phoneticPr fontId="2" type="noConversion"/>
  </si>
  <si>
    <t>金峰鄉</t>
    <phoneticPr fontId="2" type="noConversion"/>
  </si>
  <si>
    <t>達仁鄉</t>
    <phoneticPr fontId="2" type="noConversion"/>
  </si>
  <si>
    <t>蘭嶼鄉</t>
    <phoneticPr fontId="2" type="noConversion"/>
  </si>
  <si>
    <t xml:space="preserve"> </t>
    <phoneticPr fontId="2" type="noConversion"/>
  </si>
  <si>
    <t>臺東市,成功鎮,關山鎮,卑南鄉,鹿野鄉,池上鄉,東河鄉,長濱鄉,太麻里鄉,大武鄉,綠島鄉,海端鄉,延平鄉,金峰鄉,達仁鄉,蘭嶼鄉</t>
    <phoneticPr fontId="2" type="noConversion"/>
  </si>
  <si>
    <t>海端鄉</t>
    <phoneticPr fontId="2" type="noConversion"/>
  </si>
  <si>
    <t>臺東市,卑南鄉,太麻里鄉</t>
    <phoneticPr fontId="2" type="noConversion"/>
  </si>
  <si>
    <t>關山鎮,鹿野鄉,池上鄉,海端鄉,延平鄉</t>
    <phoneticPr fontId="2" type="noConversion"/>
  </si>
  <si>
    <t>綜合式長照機構</t>
    <phoneticPr fontId="2" type="noConversion"/>
  </si>
  <si>
    <t>社區式長照機構</t>
    <phoneticPr fontId="2" type="noConversion"/>
  </si>
  <si>
    <t>居家式長照機構</t>
    <phoneticPr fontId="2" type="noConversion"/>
  </si>
  <si>
    <t>巷弄長照站</t>
    <phoneticPr fontId="2" type="noConversion"/>
  </si>
  <si>
    <t>基金會</t>
    <phoneticPr fontId="2" type="noConversion"/>
  </si>
  <si>
    <t>公會</t>
    <phoneticPr fontId="2" type="noConversion"/>
  </si>
  <si>
    <t>診所</t>
    <phoneticPr fontId="2" type="noConversion"/>
  </si>
  <si>
    <t>治療所</t>
    <phoneticPr fontId="2" type="noConversion"/>
  </si>
  <si>
    <t>居家護理所</t>
    <phoneticPr fontId="2" type="noConversion"/>
  </si>
  <si>
    <t>醫院</t>
    <phoneticPr fontId="2" type="noConversion"/>
  </si>
  <si>
    <t>機構類型</t>
    <phoneticPr fontId="2" type="noConversion"/>
  </si>
  <si>
    <t>臺東市</t>
    <phoneticPr fontId="2" type="noConversion"/>
  </si>
  <si>
    <t>臺東市,成功鎮,關山鎮,卑南鄉,鹿野鄉,池上鄉,東河鄉,長濱鄉,太麻里鄉,大武鄉,海端鄉,延平鄉,金峰鄉,達仁鄉</t>
    <phoneticPr fontId="2" type="noConversion"/>
  </si>
  <si>
    <t>臺東市,成功鎮,關山鎮,卑南鄉,鹿野鄉,池上鄉,東河鄉,長濱鄉,太麻里鄉,大武鄉,海端鄉,延平鄉,金峰鄉,達仁鄉,蘭嶼鄉</t>
    <phoneticPr fontId="2" type="noConversion"/>
  </si>
  <si>
    <t>臺東市</t>
    <phoneticPr fontId="2" type="noConversion"/>
  </si>
  <si>
    <t>臺東市,卑南鄉,鹿野鄉,延平鄉</t>
    <phoneticPr fontId="2" type="noConversion"/>
  </si>
  <si>
    <t>臺東市,卑南鄉</t>
    <phoneticPr fontId="3" type="noConversion"/>
  </si>
  <si>
    <t>臺東市,卑南鄉</t>
    <phoneticPr fontId="2" type="noConversion"/>
  </si>
  <si>
    <t>臺東市,成功鎮,卑南鄉,東河鄉,長濱鄉</t>
    <phoneticPr fontId="2" type="noConversion"/>
  </si>
  <si>
    <t>臺東市,成功鎮,關山鎮,卑南鄉,鹿野鄉,東河鄉,太麻里鄉,大武鄉,海端鄉,延平鄉,金峰鄉,達仁鄉</t>
    <phoneticPr fontId="3" type="noConversion"/>
  </si>
  <si>
    <t>關山鎮,鹿野鄉,池上鄉,延平鄉</t>
    <phoneticPr fontId="2" type="noConversion"/>
  </si>
  <si>
    <t>臺東市,成功鎮,卑南鄉,鹿野鄉,池上鄉,東河鄉,長濱鄉,延平鄉</t>
    <phoneticPr fontId="2" type="noConversion"/>
  </si>
  <si>
    <t>臺東市,卑南鄉,鹿野鄉</t>
    <phoneticPr fontId="2" type="noConversion"/>
  </si>
  <si>
    <t>關山鎮</t>
    <phoneticPr fontId="2" type="noConversion"/>
  </si>
  <si>
    <t>A</t>
    <phoneticPr fontId="2" type="noConversion"/>
  </si>
  <si>
    <t>B</t>
    <phoneticPr fontId="2" type="noConversion"/>
  </si>
  <si>
    <t>C</t>
    <phoneticPr fontId="2" type="noConversion"/>
  </si>
  <si>
    <t>文健站有6站屬於花東基金補助，不列計在長照C站</t>
    <phoneticPr fontId="2" type="noConversion"/>
  </si>
  <si>
    <t>天主教花蓮教區醫療財團法人附設聖母居家護理所</t>
    <phoneticPr fontId="3" type="noConversion"/>
  </si>
  <si>
    <t>臺東市,成功鎮,卑南鄉,池上鄉,東河鄉,長濱鄉,太麻里鄉,大武鄉,延平鄉,金峰鄉,達仁鄉</t>
    <phoneticPr fontId="2" type="noConversion"/>
  </si>
  <si>
    <t>財團法人門諾社會福利慈善事業基金會</t>
    <phoneticPr fontId="3" type="noConversion"/>
  </si>
  <si>
    <t>天主教花蓮教區醫療財團法人附設聖母居家護理所</t>
    <phoneticPr fontId="2" type="noConversion"/>
  </si>
  <si>
    <t>臺東市C區</t>
    <phoneticPr fontId="2" type="noConversion"/>
  </si>
  <si>
    <t>臺東市H區</t>
    <phoneticPr fontId="2" type="noConversion"/>
  </si>
  <si>
    <t>東基醫療財團法人台東基督教醫院</t>
    <phoneticPr fontId="2" type="noConversion"/>
  </si>
  <si>
    <t>卑南鄉A區</t>
    <phoneticPr fontId="2" type="noConversion"/>
  </si>
  <si>
    <t>卑南鄉B區</t>
    <phoneticPr fontId="2" type="noConversion"/>
  </si>
  <si>
    <t>臺東市A區</t>
    <phoneticPr fontId="2" type="noConversion"/>
  </si>
  <si>
    <t>臺東市B區</t>
    <phoneticPr fontId="2" type="noConversion"/>
  </si>
  <si>
    <t>臺東市G區</t>
    <phoneticPr fontId="2" type="noConversion"/>
  </si>
  <si>
    <t>臺東市E區</t>
    <phoneticPr fontId="2" type="noConversion"/>
  </si>
  <si>
    <t>臺東市F區</t>
    <phoneticPr fontId="2" type="noConversion"/>
  </si>
  <si>
    <t>晴安居家護理所</t>
    <phoneticPr fontId="2" type="noConversion"/>
  </si>
  <si>
    <t>台東市（建農里、 建業里、建興里、建和里）、綠島鄉、東河鄉(泰源村、德高村、北源村)</t>
    <phoneticPr fontId="2" type="noConversion"/>
  </si>
  <si>
    <t>天主教花蓮教區醫療財團法人台東聖母醫院小馬(醫事C)</t>
    <phoneticPr fontId="2" type="noConversion"/>
  </si>
  <si>
    <t>成功鎮</t>
    <phoneticPr fontId="2" type="noConversion"/>
  </si>
  <si>
    <t>池上鄉</t>
    <phoneticPr fontId="2" type="noConversion"/>
  </si>
  <si>
    <t>天主教花蓮教區醫療財團法人台東聖母醫院池上(醫事C)</t>
    <phoneticPr fontId="2" type="noConversion"/>
  </si>
  <si>
    <t>謝方婷</t>
    <phoneticPr fontId="2" type="noConversion"/>
  </si>
  <si>
    <t>蔡榮真</t>
    <phoneticPr fontId="2" type="noConversion"/>
  </si>
  <si>
    <t>322833#389</t>
    <phoneticPr fontId="2" type="noConversion"/>
  </si>
  <si>
    <t>職能治療師</t>
    <phoneticPr fontId="2" type="noConversion"/>
  </si>
  <si>
    <t>共照個管師</t>
    <phoneticPr fontId="2" type="noConversion"/>
  </si>
  <si>
    <t>停歇業</t>
    <phoneticPr fontId="2" type="noConversion"/>
  </si>
  <si>
    <t>關山鎮</t>
    <phoneticPr fontId="2" type="noConversion"/>
  </si>
  <si>
    <t>臺東市D區</t>
    <phoneticPr fontId="2" type="noConversion"/>
  </si>
  <si>
    <t>臺東市E區</t>
    <phoneticPr fontId="2" type="noConversion"/>
  </si>
  <si>
    <t>臺東市正氣北路109巷122號</t>
    <phoneticPr fontId="2" type="noConversion"/>
  </si>
  <si>
    <t>吳素禎</t>
    <phoneticPr fontId="2" type="noConversion"/>
  </si>
  <si>
    <t>長濱鄉</t>
    <phoneticPr fontId="9" type="noConversion"/>
  </si>
  <si>
    <t>臺東縣長濱鄉忠勇村58號</t>
    <phoneticPr fontId="9" type="noConversion"/>
  </si>
  <si>
    <t>林秀女</t>
    <phoneticPr fontId="9" type="noConversion"/>
  </si>
  <si>
    <t>停歇業</t>
    <phoneticPr fontId="2" type="noConversion"/>
  </si>
  <si>
    <t>温俞柔</t>
    <phoneticPr fontId="2" type="noConversion"/>
  </si>
  <si>
    <t>814880#306</t>
    <phoneticPr fontId="2" type="noConversion"/>
  </si>
  <si>
    <t>黃珞澐</t>
    <phoneticPr fontId="2" type="noConversion"/>
  </si>
  <si>
    <t>960888#1206</t>
    <phoneticPr fontId="2" type="noConversion"/>
  </si>
  <si>
    <t>鹿野鄉</t>
    <phoneticPr fontId="2" type="noConversion"/>
  </si>
  <si>
    <t>財團法人一粒麥子社會福利慈善事業基金會附設台東縣私立鹿野社區式服務類長期照顧服務機構</t>
    <phoneticPr fontId="3" type="noConversion"/>
  </si>
  <si>
    <t>財團法人一粒麥子社會福利慈善事業基金會附設台東縣私立金峰社區式服務類長期照顧服務機構</t>
    <phoneticPr fontId="3" type="noConversion"/>
  </si>
  <si>
    <t>衛生福利部臺東醫院附設社區式服務類長期照顧服務機構</t>
    <phoneticPr fontId="3" type="noConversion"/>
  </si>
  <si>
    <t>財團法人一粒麥子社會福利慈善事業基金會附設台東縣私立新生社區式服務類長期照顧服務機構(日間照顧)</t>
    <phoneticPr fontId="2" type="noConversion"/>
  </si>
  <si>
    <t>台東縣私立正興社區式服務類長期照顧服務機構</t>
    <phoneticPr fontId="3" type="noConversion"/>
  </si>
  <si>
    <t>財團法人台東縣私立柏林老人養護中心</t>
    <phoneticPr fontId="3" type="noConversion"/>
  </si>
  <si>
    <t>東基醫療財團法人附設迦南護理之家</t>
    <phoneticPr fontId="3" type="noConversion"/>
  </si>
  <si>
    <t>佛教慈濟醫療財團法人關山慈濟醫院</t>
    <phoneticPr fontId="3" type="noConversion"/>
  </si>
  <si>
    <t>東基醫療財團法人台東基督教醫院</t>
    <phoneticPr fontId="3" type="noConversion"/>
  </si>
  <si>
    <t>衛生福利部臺東醫院</t>
    <phoneticPr fontId="3" type="noConversion"/>
  </si>
  <si>
    <t>天主教花蓮教區醫療財團法人台東聖母醫院</t>
    <phoneticPr fontId="3" type="noConversion"/>
  </si>
  <si>
    <t>東基醫療財團法人附設居家護理所</t>
    <phoneticPr fontId="3" type="noConversion"/>
  </si>
  <si>
    <t>佛教慈濟醫療財團法人附設關山慈濟居家護理所</t>
    <phoneticPr fontId="3" type="noConversion"/>
  </si>
  <si>
    <t>衛生福利部臺東醫院附設居家護理所</t>
    <phoneticPr fontId="3" type="noConversion"/>
  </si>
  <si>
    <t>台灣基督長老教會馬偕醫療財團法人台東馬偕紀念醫院附設居家護理所</t>
    <phoneticPr fontId="3" type="noConversion"/>
  </si>
  <si>
    <t>臺北榮民總醫院臺東分院附設居家護理所</t>
    <phoneticPr fontId="3" type="noConversion"/>
  </si>
  <si>
    <t>佛教慈濟醫療財團法人關山慈濟醫院</t>
    <phoneticPr fontId="2" type="noConversion"/>
  </si>
  <si>
    <t>台東市(岩灣里、南王里、南榮里、卑南里)、大武鄉</t>
    <phoneticPr fontId="2" type="noConversion"/>
  </si>
  <si>
    <t>總計</t>
    <phoneticPr fontId="2" type="noConversion"/>
  </si>
  <si>
    <t>社團法人臺東縣弱勢者關懷協會明峰(社照C)</t>
    <phoneticPr fontId="2" type="noConversion"/>
  </si>
  <si>
    <t>財團法人一粒麥子社會福利慈善事業基金會賓朗(社照C)</t>
    <phoneticPr fontId="2" type="noConversion"/>
  </si>
  <si>
    <t>財團法人一粒麥子社會福利慈善事業基金會綠島(社照C)</t>
    <phoneticPr fontId="2" type="noConversion"/>
  </si>
  <si>
    <t>社團法人臺東縣蘭嶼鄉居家關懷協會東清(社照C)</t>
    <phoneticPr fontId="2" type="noConversion"/>
  </si>
  <si>
    <t>財團法人基督教蘭恩文教基金會漁人(社照C)</t>
    <phoneticPr fontId="2" type="noConversion"/>
  </si>
  <si>
    <t>財團法人蘭嶼部落文化基金會朗島(社照C)</t>
    <phoneticPr fontId="2" type="noConversion"/>
  </si>
  <si>
    <t>臺東縣橄欖社會服務關懷協會漁橋(社照C)</t>
    <phoneticPr fontId="2" type="noConversion"/>
  </si>
  <si>
    <t>社團法人臺東縣弱勢者關懷協會大埔(社照C)</t>
    <phoneticPr fontId="2" type="noConversion"/>
  </si>
  <si>
    <t>臺東縣關山鎮部落文化發展協會大坡(社照C)</t>
    <phoneticPr fontId="2" type="noConversion"/>
  </si>
  <si>
    <t>臺東縣池上鄉福原社區發展協會富興(社照C)</t>
    <phoneticPr fontId="2" type="noConversion"/>
  </si>
  <si>
    <t>臺東縣池上鄉富興社區發展協會萬安(社照C)</t>
    <phoneticPr fontId="2" type="noConversion"/>
  </si>
  <si>
    <t>社團法人臺東縣天主教愛德婦女協會崁頂(社照C)</t>
    <phoneticPr fontId="2" type="noConversion"/>
  </si>
  <si>
    <t>社團法人臺東縣天主教愛德婦女協會廣原(社照C)</t>
    <phoneticPr fontId="2" type="noConversion"/>
  </si>
  <si>
    <t>社團法人臺東縣鹿野鄉社區健康促進協會龍田(社照C)</t>
    <phoneticPr fontId="2" type="noConversion"/>
  </si>
  <si>
    <t>社團法人臺東縣鹿野鄉社區健康促進協會瑞源(社照C)</t>
    <phoneticPr fontId="2" type="noConversion"/>
  </si>
  <si>
    <t>新福文化健康站</t>
    <phoneticPr fontId="2" type="noConversion"/>
  </si>
  <si>
    <t>電光文化健康站</t>
    <phoneticPr fontId="2" type="noConversion"/>
  </si>
  <si>
    <t>森永文化健康站</t>
    <phoneticPr fontId="2" type="noConversion"/>
  </si>
  <si>
    <t>啦里巴文化健康站</t>
    <phoneticPr fontId="2" type="noConversion"/>
  </si>
  <si>
    <t>台坂文化健康站</t>
    <phoneticPr fontId="2" type="noConversion"/>
  </si>
  <si>
    <t>新化文化健康站</t>
    <phoneticPr fontId="2" type="noConversion"/>
  </si>
  <si>
    <t>土坂文化健康站</t>
    <phoneticPr fontId="2" type="noConversion"/>
  </si>
  <si>
    <t>安朔文化健康站</t>
    <phoneticPr fontId="2" type="noConversion"/>
  </si>
  <si>
    <t>台東縣達仁鄉森永部落永續發展協會森永(文健C)</t>
    <phoneticPr fontId="2" type="noConversion"/>
  </si>
  <si>
    <t>台東縣達仁鄉台坂社區發展協會啦里巴(文健C)</t>
    <phoneticPr fontId="2" type="noConversion"/>
  </si>
  <si>
    <t>臺東縣達仁鄉台坂社區發展協會台坂(文健C)</t>
    <phoneticPr fontId="2" type="noConversion"/>
  </si>
  <si>
    <t>社團法人台東縣南迴健康促進關懷服務協會新化(文健C)</t>
    <phoneticPr fontId="2" type="noConversion"/>
  </si>
  <si>
    <t>達仁鄉夢馨羽原住民部落發展協會土坂(文健C)</t>
    <phoneticPr fontId="2" type="noConversion"/>
  </si>
  <si>
    <t>石山文化健康站</t>
    <phoneticPr fontId="2" type="noConversion"/>
  </si>
  <si>
    <t>社團法人台東縣原住民族全人發展關懷協會石山(文健C)</t>
    <phoneticPr fontId="2" type="noConversion"/>
  </si>
  <si>
    <t>馬當文化健康站</t>
    <phoneticPr fontId="2" type="noConversion"/>
  </si>
  <si>
    <t>卡大地布文化健康站</t>
    <phoneticPr fontId="2" type="noConversion"/>
  </si>
  <si>
    <t>臺東縣臺東市馬當部落文化發展協會馬當(文健C)</t>
    <phoneticPr fontId="2" type="noConversion"/>
  </si>
  <si>
    <t>巴布麓文化健康站</t>
    <phoneticPr fontId="2" type="noConversion"/>
  </si>
  <si>
    <t>巴沙哇力文化健康站</t>
    <phoneticPr fontId="2" type="noConversion"/>
  </si>
  <si>
    <t>台東縣卡大地布文化發展協會卡大地布(文健C)</t>
    <phoneticPr fontId="2" type="noConversion"/>
  </si>
  <si>
    <t>臺東縣臺東市富岡社區發展協會巴沙哇力(文健C)</t>
    <phoneticPr fontId="2" type="noConversion"/>
  </si>
  <si>
    <t>台東縣巴布麓文化協進會巴布麓(文健C)</t>
    <phoneticPr fontId="2" type="noConversion"/>
  </si>
  <si>
    <t>伊濘文化健康站</t>
    <phoneticPr fontId="2" type="noConversion"/>
  </si>
  <si>
    <t>臺東縣伊濘文化協進會伊濘(文健C)</t>
    <phoneticPr fontId="2" type="noConversion"/>
  </si>
  <si>
    <t>高坡文化健康站</t>
    <phoneticPr fontId="2" type="noConversion"/>
  </si>
  <si>
    <t>台東縣原住民暨多元族群文化發展協會南榮(文健C)</t>
    <phoneticPr fontId="2" type="noConversion"/>
  </si>
  <si>
    <t>建和文化健康站</t>
    <phoneticPr fontId="2" type="noConversion"/>
  </si>
  <si>
    <t>臺東縣原住民身心健康促進協會高坡(文健C)</t>
    <phoneticPr fontId="2" type="noConversion"/>
  </si>
  <si>
    <t>台東縣台東市射馬干青年文化發展協會建和(文健C)</t>
    <phoneticPr fontId="2" type="noConversion"/>
  </si>
  <si>
    <t>馬蘭文化健康站</t>
    <phoneticPr fontId="2" type="noConversion"/>
  </si>
  <si>
    <t>台東縣原住民Faragaw發旯熱鬧部落文化發展協會馬蘭(文健C)</t>
    <phoneticPr fontId="2" type="noConversion"/>
  </si>
  <si>
    <t>阿西路愛文化健康站</t>
    <phoneticPr fontId="2" type="noConversion"/>
  </si>
  <si>
    <t xml:space="preserve">台灣原住民族東美文教終身學習協會真柄(文健C) </t>
    <phoneticPr fontId="2" type="noConversion"/>
  </si>
  <si>
    <t>長光文化健康站</t>
    <phoneticPr fontId="2" type="noConversion"/>
  </si>
  <si>
    <t>烏石鼻文化健康站</t>
    <phoneticPr fontId="2" type="noConversion"/>
  </si>
  <si>
    <t>臺東縣原住民族夏娃綠岸全人關懷協會長光(文健C)</t>
    <phoneticPr fontId="2" type="noConversion"/>
  </si>
  <si>
    <t>財團法人天主教會花蓮教區烏石鼻(文健C)</t>
    <phoneticPr fontId="2" type="noConversion"/>
  </si>
  <si>
    <t>大俱來文化健康站</t>
    <phoneticPr fontId="2" type="noConversion"/>
  </si>
  <si>
    <t>社團法人臺東縣天主教愛德婦女協會樟原(文健C)</t>
    <phoneticPr fontId="2" type="noConversion"/>
  </si>
  <si>
    <t>僅那鹿角文化健康站</t>
    <phoneticPr fontId="2" type="noConversion"/>
  </si>
  <si>
    <t>台東縣長濱鄉大俱來社區發展協會大俱來(文健C)</t>
    <phoneticPr fontId="2" type="noConversion"/>
  </si>
  <si>
    <t>台東縣長濱鄉光榮社區發展協會僅那鹿角(文健C)</t>
    <phoneticPr fontId="2" type="noConversion"/>
  </si>
  <si>
    <t>竹湖文化健康站</t>
    <phoneticPr fontId="2" type="noConversion"/>
  </si>
  <si>
    <t>膽曼文化健康站</t>
    <phoneticPr fontId="2" type="noConversion"/>
  </si>
  <si>
    <t>山領榴文化健康站</t>
    <phoneticPr fontId="2" type="noConversion"/>
  </si>
  <si>
    <t>巴拉雅拜文化健康站</t>
    <phoneticPr fontId="2" type="noConversion"/>
  </si>
  <si>
    <t>台東縣聖佳琳原住民關懷發展協會山領榴(文健C)</t>
    <phoneticPr fontId="2" type="noConversion"/>
  </si>
  <si>
    <t>台東縣鹿野鄉和平社區發展協會巴拉雅拜(文健C)</t>
    <phoneticPr fontId="2" type="noConversion"/>
  </si>
  <si>
    <t>卡拿吾部文化健康站</t>
    <phoneticPr fontId="2" type="noConversion"/>
  </si>
  <si>
    <t>台東縣鹿野鄉原住民族發展協會卡拿吾部(文健C)</t>
    <phoneticPr fontId="2" type="noConversion"/>
  </si>
  <si>
    <t>瑞興文化健康站</t>
    <phoneticPr fontId="2" type="noConversion"/>
  </si>
  <si>
    <t>泰安文化健康站</t>
    <phoneticPr fontId="2" type="noConversion"/>
  </si>
  <si>
    <t>財團法人一粒麥子社會福利慈善事業基金會泰安(文健C)</t>
    <phoneticPr fontId="2" type="noConversion"/>
  </si>
  <si>
    <t>東興文化健康站</t>
    <phoneticPr fontId="2" type="noConversion"/>
  </si>
  <si>
    <t>利嘉文化健康站</t>
    <phoneticPr fontId="2" type="noConversion"/>
  </si>
  <si>
    <t>財團法人一粒麥子社會福利慈善事業基金會東興(文健C)</t>
    <phoneticPr fontId="2" type="noConversion"/>
  </si>
  <si>
    <t>財團法人一粒麥子社會福利慈善事業基金會利嘉(文健C)</t>
    <phoneticPr fontId="2" type="noConversion"/>
  </si>
  <si>
    <t>鸞山文化健康站</t>
    <phoneticPr fontId="2" type="noConversion"/>
  </si>
  <si>
    <t>財團法人一粒麥子社會福利慈善事業會鸞山(文健C)</t>
    <phoneticPr fontId="2" type="noConversion"/>
  </si>
  <si>
    <t>永康文化健康站</t>
    <phoneticPr fontId="2" type="noConversion"/>
  </si>
  <si>
    <t>桃源文化健康站</t>
    <phoneticPr fontId="2" type="noConversion"/>
  </si>
  <si>
    <t>臺縣延平鄉桃源社區發展協會桃源(文健C)</t>
    <phoneticPr fontId="2" type="noConversion"/>
  </si>
  <si>
    <t>民豐文化健康站</t>
    <phoneticPr fontId="2" type="noConversion"/>
  </si>
  <si>
    <t>臺東縣橄欖社會關懷服務協會民豐(文健C)</t>
    <phoneticPr fontId="2" type="noConversion"/>
  </si>
  <si>
    <t>宜灣文化健康站</t>
    <phoneticPr fontId="2" type="noConversion"/>
  </si>
  <si>
    <t>豐田文化健康站</t>
    <phoneticPr fontId="2" type="noConversion"/>
  </si>
  <si>
    <t>財團法人天主教會花蓮教區宜灣(文健C)</t>
    <phoneticPr fontId="2" type="noConversion"/>
  </si>
  <si>
    <t>社團法人臺東縣原社牧人社會福利慈善關懷協會豐田(文健C)</t>
    <phoneticPr fontId="2" type="noConversion"/>
  </si>
  <si>
    <t>麒麟文化健康站</t>
    <phoneticPr fontId="2" type="noConversion"/>
  </si>
  <si>
    <t>社團法人臺東縣原社牧人社會福利慈善關懷協會麒麟(文健C)</t>
    <phoneticPr fontId="2" type="noConversion"/>
  </si>
  <si>
    <t>芝田文化健康站</t>
    <phoneticPr fontId="2" type="noConversion"/>
  </si>
  <si>
    <t>社團法人臺東縣原社牧人社會福利慈善關懷協會芝田(文健C)</t>
    <phoneticPr fontId="2" type="noConversion"/>
  </si>
  <si>
    <t>都歷文化健康站</t>
    <phoneticPr fontId="2" type="noConversion"/>
  </si>
  <si>
    <t>賓朗文化健康站</t>
    <phoneticPr fontId="2" type="noConversion"/>
  </si>
  <si>
    <t>都蘭文化健康站</t>
    <phoneticPr fontId="2" type="noConversion"/>
  </si>
  <si>
    <t>社團法人台東縣原住民族全人發展關懷協會賓朗(文健C)</t>
    <phoneticPr fontId="2" type="noConversion"/>
  </si>
  <si>
    <t>社團法人台東縣原住民族全人發展關懷協會都蘭(文健C)</t>
    <phoneticPr fontId="2" type="noConversion"/>
  </si>
  <si>
    <t>和平文化健康站</t>
    <phoneticPr fontId="2" type="noConversion"/>
  </si>
  <si>
    <t>臺東縣橄欖社會關懷服務協會和平(文健C)</t>
    <phoneticPr fontId="2" type="noConversion"/>
  </si>
  <si>
    <t>隆昌文化健康站</t>
    <phoneticPr fontId="2" type="noConversion"/>
  </si>
  <si>
    <t>莿桐文化健康站</t>
    <phoneticPr fontId="2" type="noConversion"/>
  </si>
  <si>
    <t>社團法人中華愛悅公益慈善發展協會莿桐(文健C)</t>
    <phoneticPr fontId="2" type="noConversion"/>
  </si>
  <si>
    <t>臺東縣利吉部落文化協進會</t>
    <phoneticPr fontId="2" type="noConversion"/>
  </si>
  <si>
    <t>利吉文化健康站</t>
    <phoneticPr fontId="2" type="noConversion"/>
  </si>
  <si>
    <t>大武文化健康站</t>
    <phoneticPr fontId="2" type="noConversion"/>
  </si>
  <si>
    <t>台東縣原住民南迴得力全人關懷協會大武(文健C)</t>
    <phoneticPr fontId="2" type="noConversion"/>
  </si>
  <si>
    <t>南興文化健康站</t>
    <phoneticPr fontId="2" type="noConversion"/>
  </si>
  <si>
    <t>古庄文化健康站</t>
    <phoneticPr fontId="2" type="noConversion"/>
  </si>
  <si>
    <t>中華基督教得勝教會全人關懷發展協會南興(文健C)</t>
    <phoneticPr fontId="2" type="noConversion"/>
  </si>
  <si>
    <t>財團法人台灣基督長老教會加羅板教會加羅板(文健C)</t>
    <phoneticPr fontId="2" type="noConversion"/>
  </si>
  <si>
    <t>財團法人台灣基督長老教會加羅板教會古庄(文健C)</t>
    <phoneticPr fontId="2" type="noConversion"/>
  </si>
  <si>
    <t>東基醫療財團法人附設臺東縣私立東基居家式長期照顧服務機構</t>
    <phoneticPr fontId="3" type="noConversion"/>
  </si>
  <si>
    <t>佛教慈濟醫療財團法人附設台東縣私立關山慈濟居家式服務類長期照顧服務機構</t>
    <phoneticPr fontId="3" type="noConversion"/>
  </si>
  <si>
    <t>有限責任臺東第一照顧服務勞動合作社附設臺東縣私立居家式服務類長期照顧服務機構</t>
    <phoneticPr fontId="2" type="noConversion"/>
  </si>
  <si>
    <t>交通接送
D</t>
    <phoneticPr fontId="3" type="noConversion"/>
  </si>
  <si>
    <t>營養送餐
O</t>
    <phoneticPr fontId="3" type="noConversion"/>
  </si>
  <si>
    <t>專業服務
C</t>
    <phoneticPr fontId="3" type="noConversion"/>
  </si>
  <si>
    <t>居家喘息
G</t>
    <phoneticPr fontId="3" type="noConversion"/>
  </si>
  <si>
    <t>日照喘息
G</t>
    <phoneticPr fontId="3" type="noConversion"/>
  </si>
  <si>
    <t>小規機喘息
G</t>
    <phoneticPr fontId="3" type="noConversion"/>
  </si>
  <si>
    <t>機構喘息
G</t>
    <phoneticPr fontId="3" type="noConversion"/>
  </si>
  <si>
    <t>巷弄喘息
G</t>
    <phoneticPr fontId="3" type="noConversion"/>
  </si>
  <si>
    <t>輔具服務
E</t>
    <phoneticPr fontId="2" type="noConversion"/>
  </si>
  <si>
    <t>居家無障礙環境改善服務
F</t>
    <phoneticPr fontId="2" type="noConversion"/>
  </si>
  <si>
    <t xml:space="preserve">居家服務
BA
</t>
    <phoneticPr fontId="3" type="noConversion"/>
  </si>
  <si>
    <t>社團法人臺東縣聖心全人關懷協會附設臺東縣私立聖心社區式服務類長期照顧服務機構</t>
    <phoneticPr fontId="2" type="noConversion"/>
  </si>
  <si>
    <t>日間照顧
BB、BD</t>
    <phoneticPr fontId="3" type="noConversion"/>
  </si>
  <si>
    <t>家庭托顧
BC、BD</t>
    <phoneticPr fontId="3" type="noConversion"/>
  </si>
  <si>
    <t>小規模多機能
BB、BD、G</t>
    <phoneticPr fontId="3" type="noConversion"/>
  </si>
  <si>
    <t>臺東縣私立天琪社區式服務類長期照顧服務機構</t>
    <phoneticPr fontId="3" type="noConversion"/>
  </si>
  <si>
    <t>臺北榮民總醫院臺東分院附設社區式服務類長期照顧服務機構</t>
    <phoneticPr fontId="3" type="noConversion"/>
  </si>
  <si>
    <t>台東縣私立嘉蘭社區式服務類長期照顧服務機構</t>
    <phoneticPr fontId="3" type="noConversion"/>
  </si>
  <si>
    <t>台東縣私立泰安社區式服務類長期照顧服務機構</t>
    <phoneticPr fontId="2" type="noConversion"/>
  </si>
  <si>
    <t>台東縣私立安朔社區式服務類長期照顧服務機構</t>
    <phoneticPr fontId="2" type="noConversion"/>
  </si>
  <si>
    <t>台東縣私立成功社區式服務類長期照顧服務機構</t>
    <phoneticPr fontId="2" type="noConversion"/>
  </si>
  <si>
    <t>台東縣私立長濱社區式服務類長期照顧服務機構</t>
    <phoneticPr fontId="2" type="noConversion"/>
  </si>
  <si>
    <t>台東縣私立富豐社區式服務類長期照顧服務機構</t>
    <phoneticPr fontId="2" type="noConversion"/>
  </si>
  <si>
    <t>台東縣私立都蘭社區式服務類長期照顧服務機構</t>
    <phoneticPr fontId="2" type="noConversion"/>
  </si>
  <si>
    <t>社團法人臺東縣天主教愛德婦女協會附設台東縣私立愛德居家式服務類長期照顧服務機構</t>
    <phoneticPr fontId="3" type="noConversion"/>
  </si>
  <si>
    <t>臺東縣私立東美居家長照機構</t>
    <phoneticPr fontId="2" type="noConversion"/>
  </si>
  <si>
    <t>臺東縣私立都蘭居家長照機構</t>
    <phoneticPr fontId="2" type="noConversion"/>
  </si>
  <si>
    <t>財團法人台東縣私立台東仁愛之家</t>
    <phoneticPr fontId="3" type="noConversion"/>
  </si>
  <si>
    <t>財團法人北部台灣基督長老教會東部中會附設台東縣私立長青老人養護中心</t>
    <phoneticPr fontId="2" type="noConversion"/>
  </si>
  <si>
    <t>台東縣私立大愛老人養護中心</t>
    <phoneticPr fontId="3" type="noConversion"/>
  </si>
  <si>
    <t>台東縣私立仁和老人養護中心</t>
    <phoneticPr fontId="3" type="noConversion"/>
  </si>
  <si>
    <t>台東縣私立利嘉老人長期照顧中心</t>
    <phoneticPr fontId="3" type="noConversion"/>
  </si>
  <si>
    <t>安康護理之家</t>
    <phoneticPr fontId="3" type="noConversion"/>
  </si>
  <si>
    <t>台東縣私立樂齡老人長期照顧中心</t>
    <phoneticPr fontId="3" type="noConversion"/>
  </si>
  <si>
    <t>衛生福利部臺東醫院附設護理之家</t>
    <phoneticPr fontId="3" type="noConversion"/>
  </si>
  <si>
    <t>臺東縣私立太麻里老人長期照顧中心</t>
    <phoneticPr fontId="3" type="noConversion"/>
  </si>
  <si>
    <t>天主教花蓮教區醫療財團法人附設聖母居家護理所</t>
    <phoneticPr fontId="3" type="noConversion"/>
  </si>
  <si>
    <t>晴安居家護理所</t>
    <phoneticPr fontId="2" type="noConversion"/>
  </si>
  <si>
    <t>雅布書卡嫩居家護理所</t>
    <phoneticPr fontId="2" type="noConversion"/>
  </si>
  <si>
    <t>臺東縣池上鄉衛生所附設居家護理所</t>
    <phoneticPr fontId="2" type="noConversion"/>
  </si>
  <si>
    <t>臺東縣東河鄉衛生所附設居家護理所</t>
    <phoneticPr fontId="2" type="noConversion"/>
  </si>
  <si>
    <t>臺東縣成功鎮衛生所附設居家護理所</t>
    <phoneticPr fontId="2" type="noConversion"/>
  </si>
  <si>
    <t>臺東縣長濱鄉衛生所附設居家護理所</t>
    <phoneticPr fontId="2" type="noConversion"/>
  </si>
  <si>
    <t>臺東縣達仁鄉衛生所附設居家護理所</t>
    <phoneticPr fontId="2" type="noConversion"/>
  </si>
  <si>
    <t>臺東縣綠島鄉衛生所附設居家護理所</t>
    <phoneticPr fontId="2" type="noConversion"/>
  </si>
  <si>
    <t>臺東縣延平鄉衛生所附設居家護理所</t>
    <phoneticPr fontId="2" type="noConversion"/>
  </si>
  <si>
    <t>臺東縣鹿野鄉衛生所附設居家護理所</t>
    <phoneticPr fontId="2" type="noConversion"/>
  </si>
  <si>
    <t>臺東縣金峰鄉衛生所附設居家護理所</t>
    <phoneticPr fontId="2" type="noConversion"/>
  </si>
  <si>
    <t>臺東縣海端鄉衛生所附設居家護理所</t>
    <phoneticPr fontId="3" type="noConversion"/>
  </si>
  <si>
    <t>臺東縣蘭嶼鄉衛生所附設居家護理所</t>
    <phoneticPr fontId="3" type="noConversion"/>
  </si>
  <si>
    <t>東美居家物理治療所</t>
    <phoneticPr fontId="3" type="noConversion"/>
  </si>
  <si>
    <t>大福職能治療所</t>
    <phoneticPr fontId="2" type="noConversion"/>
  </si>
  <si>
    <t>都蘭診所</t>
    <phoneticPr fontId="2" type="noConversion"/>
  </si>
  <si>
    <t>社團法人臺東縣藥師公會</t>
    <phoneticPr fontId="2" type="noConversion"/>
  </si>
  <si>
    <t>財團法人門諾社會福利慈善事業基金會</t>
    <phoneticPr fontId="3" type="noConversion"/>
  </si>
  <si>
    <t>中華民國紅十字會臺灣省臺東縣支會附設居家式服務類長期照顧服務機構</t>
    <phoneticPr fontId="3" type="noConversion"/>
  </si>
  <si>
    <t>臺北榮民總醫院臺東分院</t>
    <phoneticPr fontId="3" type="noConversion"/>
  </si>
  <si>
    <t>成功鎮</t>
    <phoneticPr fontId="2" type="noConversion"/>
  </si>
  <si>
    <t>停業</t>
    <phoneticPr fontId="2" type="noConversion"/>
  </si>
  <si>
    <t>有限公司</t>
    <phoneticPr fontId="2" type="noConversion"/>
  </si>
  <si>
    <t>管馨慈</t>
    <phoneticPr fontId="2" type="noConversion"/>
  </si>
  <si>
    <t>南榮大橋部落文化健康站</t>
    <phoneticPr fontId="2" type="noConversion"/>
  </si>
  <si>
    <t>撒舒而雅部落文化健康站</t>
    <phoneticPr fontId="2" type="noConversion"/>
  </si>
  <si>
    <t>0963-625991</t>
    <phoneticPr fontId="2" type="noConversion"/>
  </si>
  <si>
    <t>臺東縣阿西路愛部落文化發展協會阿西路愛(文健C)</t>
    <phoneticPr fontId="2" type="noConversion"/>
  </si>
  <si>
    <t>新馬蘭部落文化健康站</t>
    <phoneticPr fontId="2" type="noConversion"/>
  </si>
  <si>
    <t>0911-672215</t>
    <phoneticPr fontId="2" type="noConversion"/>
  </si>
  <si>
    <t>永昌部落文化健康站</t>
    <phoneticPr fontId="2" type="noConversion"/>
  </si>
  <si>
    <t>臺東縣鹿野鄉日佧地關懷協會瑞興(文健C)</t>
    <phoneticPr fontId="2" type="noConversion"/>
  </si>
  <si>
    <t>武陵部落文化健康站</t>
    <phoneticPr fontId="2" type="noConversion"/>
  </si>
  <si>
    <t xml:space="preserve">財團法人一粒麥子社會福利慈善事業基金會永康(文健C) </t>
    <phoneticPr fontId="2" type="noConversion"/>
  </si>
  <si>
    <t xml:space="preserve">財團法人一粒麥子社會福利慈善事業基金會武陵(文健C) </t>
    <phoneticPr fontId="2" type="noConversion"/>
  </si>
  <si>
    <t>089-960220#6810</t>
    <phoneticPr fontId="2" type="noConversion"/>
  </si>
  <si>
    <t>台東縣關山鎮部落文化發展協會電光(文健C)</t>
    <phoneticPr fontId="2" type="noConversion"/>
  </si>
  <si>
    <t>關山鎮</t>
    <phoneticPr fontId="2" type="noConversion"/>
  </si>
  <si>
    <t>德高部落文化健康站</t>
    <phoneticPr fontId="2" type="noConversion"/>
  </si>
  <si>
    <t>關山鎮</t>
    <phoneticPr fontId="2" type="noConversion"/>
  </si>
  <si>
    <t>海端鄉</t>
    <phoneticPr fontId="2" type="noConversion"/>
  </si>
  <si>
    <t>海端鄉</t>
    <phoneticPr fontId="2" type="noConversion"/>
  </si>
  <si>
    <t>無</t>
    <phoneticPr fontId="2" type="noConversion"/>
  </si>
  <si>
    <t>愛國蒲文化健康站</t>
    <phoneticPr fontId="2" type="noConversion"/>
  </si>
  <si>
    <t>振興文化健康站</t>
    <phoneticPr fontId="2" type="noConversion"/>
  </si>
  <si>
    <t>陸安文化健康站</t>
    <phoneticPr fontId="2" type="noConversion"/>
  </si>
  <si>
    <t>富興文化健康站</t>
    <phoneticPr fontId="2" type="noConversion"/>
  </si>
  <si>
    <t>福文文化健康站</t>
    <phoneticPr fontId="2" type="noConversion"/>
  </si>
  <si>
    <t>正興文化健康站</t>
    <phoneticPr fontId="2" type="noConversion"/>
  </si>
  <si>
    <t>新興文化健康站</t>
    <phoneticPr fontId="2" type="noConversion"/>
  </si>
  <si>
    <t>賓茂文化健康站</t>
    <phoneticPr fontId="2" type="noConversion"/>
  </si>
  <si>
    <t>嘉蘭文化健康站</t>
    <phoneticPr fontId="2" type="noConversion"/>
  </si>
  <si>
    <t>椰油文化健康站</t>
    <phoneticPr fontId="2" type="noConversion"/>
  </si>
  <si>
    <t>新香蘭文化健康站</t>
    <phoneticPr fontId="2" type="noConversion"/>
  </si>
  <si>
    <t>查拉密文化健康站</t>
    <phoneticPr fontId="2" type="noConversion"/>
  </si>
  <si>
    <t>加和部落文化健康站</t>
    <phoneticPr fontId="2" type="noConversion"/>
  </si>
  <si>
    <t>利稻文化健康站</t>
    <phoneticPr fontId="2" type="noConversion"/>
  </si>
  <si>
    <t>社團法人臺東縣南迴健康促進關懷服務協會加津林(文健C)</t>
    <phoneticPr fontId="2" type="noConversion"/>
  </si>
  <si>
    <t>臺東縣池上鄉振興社區發展協會振興(文健C)</t>
    <phoneticPr fontId="2" type="noConversion"/>
  </si>
  <si>
    <t>臺東縣關山鎮部落文化發展協會陸安(文健C)</t>
    <phoneticPr fontId="2" type="noConversion"/>
  </si>
  <si>
    <t>臺東縣池上鄉富興社區發展協會富興(文健C)</t>
    <phoneticPr fontId="2" type="noConversion"/>
  </si>
  <si>
    <t>財團法人基督復臨安息日會台灣原住民教會正興教會正興(文健C)</t>
    <phoneticPr fontId="2" type="noConversion"/>
  </si>
  <si>
    <t>臺東縣原住民愛加倍全人關懷協會新興(文健C)</t>
    <phoneticPr fontId="2" type="noConversion"/>
  </si>
  <si>
    <t>金峰鄉賓茂社區發展協會賓茂(文健C)</t>
    <phoneticPr fontId="2" type="noConversion"/>
  </si>
  <si>
    <t>財團法人基督教中華循理會嘉蘭教會嘉蘭(文健C)</t>
    <phoneticPr fontId="2" type="noConversion"/>
  </si>
  <si>
    <t>財團法人蘭嶼鄉部落文化基金會椰油(文健C)</t>
    <phoneticPr fontId="2" type="noConversion"/>
  </si>
  <si>
    <t>財團法人原鄉部落重建文教基金會新香蘭(文健C)</t>
    <phoneticPr fontId="2" type="noConversion"/>
  </si>
  <si>
    <t>臺東縣海端鄉利稻社區發展協會利稻(文健C)</t>
    <phoneticPr fontId="2" type="noConversion"/>
  </si>
  <si>
    <t>新武部落文化健康站</t>
    <phoneticPr fontId="2" type="noConversion"/>
  </si>
  <si>
    <t>台東縣海端鄉加拿社區發展協會加和(文健C)</t>
    <phoneticPr fontId="2" type="noConversion"/>
  </si>
  <si>
    <t>089-960220#6805</t>
    <phoneticPr fontId="2" type="noConversion"/>
  </si>
  <si>
    <t>大埔部落文化健康站</t>
    <phoneticPr fontId="2" type="noConversion"/>
  </si>
  <si>
    <t>臺東縣池上鄉福文社區發展協會福文(文健C)</t>
    <phoneticPr fontId="2" type="noConversion"/>
  </si>
  <si>
    <t>池上鄉</t>
    <phoneticPr fontId="2" type="noConversion"/>
  </si>
  <si>
    <t>0918-096737</t>
    <phoneticPr fontId="2" type="noConversion"/>
  </si>
  <si>
    <t>新興部落文化健康站</t>
    <phoneticPr fontId="2" type="noConversion"/>
  </si>
  <si>
    <t>台東縣fanaw文化教育產業發展協會大埔(文健C)</t>
    <phoneticPr fontId="2" type="noConversion"/>
  </si>
  <si>
    <t>池上鄉</t>
    <phoneticPr fontId="2" type="noConversion"/>
  </si>
  <si>
    <t>池上鄉</t>
    <phoneticPr fontId="2" type="noConversion"/>
  </si>
  <si>
    <t>0963-570829</t>
    <phoneticPr fontId="2" type="noConversion"/>
  </si>
  <si>
    <t>東河鄉</t>
    <phoneticPr fontId="2" type="noConversion"/>
  </si>
  <si>
    <t>東河鄉</t>
    <phoneticPr fontId="2" type="noConversion"/>
  </si>
  <si>
    <t>重安部落文化健康站</t>
    <phoneticPr fontId="2" type="noConversion"/>
  </si>
  <si>
    <t>台東縣原住民旮部融岸文化教育促進會都歷(文健C)</t>
    <phoneticPr fontId="2" type="noConversion"/>
  </si>
  <si>
    <t>成功鎮</t>
    <phoneticPr fontId="2" type="noConversion"/>
  </si>
  <si>
    <t>成功鎮</t>
    <phoneticPr fontId="2" type="noConversion"/>
  </si>
  <si>
    <t>無</t>
    <phoneticPr fontId="2" type="noConversion"/>
  </si>
  <si>
    <t>東河部落文化健康站</t>
    <phoneticPr fontId="2" type="noConversion"/>
  </si>
  <si>
    <t>台東縣東河鄉隆昌社區發展協會隆昌(文健C)</t>
    <phoneticPr fontId="2" type="noConversion"/>
  </si>
  <si>
    <t>美山部落文化健康站</t>
    <phoneticPr fontId="2" type="noConversion"/>
  </si>
  <si>
    <t>成功鎮</t>
    <phoneticPr fontId="2" type="noConversion"/>
  </si>
  <si>
    <t>0921-297129</t>
    <phoneticPr fontId="2" type="noConversion"/>
  </si>
  <si>
    <t>八桑安部落文化健康站</t>
    <phoneticPr fontId="2" type="noConversion"/>
  </si>
  <si>
    <t>089-831154</t>
    <phoneticPr fontId="2" type="noConversion"/>
  </si>
  <si>
    <t>臺東縣原住民家庭重建關懷協會膽曼(文健C)</t>
    <phoneticPr fontId="2" type="noConversion"/>
  </si>
  <si>
    <t>長濱鄉</t>
    <phoneticPr fontId="2" type="noConversion"/>
  </si>
  <si>
    <t>長濱鄉</t>
    <phoneticPr fontId="2" type="noConversion"/>
  </si>
  <si>
    <t>南山部落文化健康站</t>
    <phoneticPr fontId="2" type="noConversion"/>
  </si>
  <si>
    <t>089-771592</t>
    <phoneticPr fontId="2" type="noConversion"/>
  </si>
  <si>
    <t>089-771551</t>
    <phoneticPr fontId="2" type="noConversion"/>
  </si>
  <si>
    <t>089-782645</t>
    <phoneticPr fontId="2" type="noConversion"/>
  </si>
  <si>
    <t>溫泉部落文化健康站</t>
    <phoneticPr fontId="2" type="noConversion"/>
  </si>
  <si>
    <t>金崙部落文化健康站</t>
    <phoneticPr fontId="2" type="noConversion"/>
  </si>
  <si>
    <t>大王部落文化健康站</t>
    <phoneticPr fontId="2" type="noConversion"/>
  </si>
  <si>
    <t>北里部落文健康站</t>
    <phoneticPr fontId="2" type="noConversion"/>
  </si>
  <si>
    <t>臺東縣太麻里鄉查拉密社區發展協會查拉密(文健C)</t>
    <phoneticPr fontId="2" type="noConversion"/>
  </si>
  <si>
    <t>大鳥部落文化健康站</t>
    <phoneticPr fontId="2" type="noConversion"/>
  </si>
  <si>
    <t>社團法人臺東縣南迴健康促進關懷服務協會愛國蒲(文健C)</t>
    <phoneticPr fontId="2" type="noConversion"/>
  </si>
  <si>
    <t>大武鄉</t>
    <phoneticPr fontId="2" type="noConversion"/>
  </si>
  <si>
    <t>大武鄉</t>
    <phoneticPr fontId="2" type="noConversion"/>
  </si>
  <si>
    <t>南田部落文化健康站</t>
    <phoneticPr fontId="2" type="noConversion"/>
  </si>
  <si>
    <t>台灣基督長老教會達仁教會安朔(文健C)</t>
    <phoneticPr fontId="2" type="noConversion"/>
  </si>
  <si>
    <t>達仁鄉</t>
    <phoneticPr fontId="2" type="noConversion"/>
  </si>
  <si>
    <t>達仁鄉</t>
    <phoneticPr fontId="2" type="noConversion"/>
  </si>
  <si>
    <t>太麻里鄉</t>
    <phoneticPr fontId="2" type="noConversion"/>
  </si>
  <si>
    <t>鹿野鄉</t>
    <phoneticPr fontId="2" type="noConversion"/>
  </si>
  <si>
    <t>機構名稱</t>
    <phoneticPr fontId="2" type="noConversion"/>
  </si>
  <si>
    <t>社團法人臺東縣藥師公會開封(社照C)</t>
    <phoneticPr fontId="2" type="noConversion"/>
  </si>
  <si>
    <t>財團法人一粒麥子社會福利慈善事業基金會豐田(社照C)</t>
    <phoneticPr fontId="2" type="noConversion"/>
  </si>
  <si>
    <t>089-359586</t>
    <phoneticPr fontId="3" type="noConversion"/>
  </si>
  <si>
    <t>089-761080</t>
    <phoneticPr fontId="3" type="noConversion"/>
  </si>
  <si>
    <t>臺東縣橄欖社會服務關懷協會美和(社照C)</t>
    <phoneticPr fontId="2" type="noConversion"/>
  </si>
  <si>
    <t>臺東縣太麻里鄉龍溪溫韾婦女會吉林(社照C)</t>
    <phoneticPr fontId="3" type="noConversion"/>
  </si>
  <si>
    <t>臺灣原住民族部落終身學習發展協會壢坵(社照C)</t>
    <phoneticPr fontId="2" type="noConversion"/>
  </si>
  <si>
    <t>金峰鄉</t>
    <phoneticPr fontId="9" type="noConversion"/>
  </si>
  <si>
    <t>金峰鄉</t>
    <phoneticPr fontId="2" type="noConversion"/>
  </si>
  <si>
    <t>089-751192</t>
    <phoneticPr fontId="2" type="noConversion"/>
  </si>
  <si>
    <t>財團法人一粒麥子社會福利慈善事業基金會初鹿(社照C)</t>
    <phoneticPr fontId="2" type="noConversion"/>
  </si>
  <si>
    <t>卑南鄉</t>
    <phoneticPr fontId="9" type="noConversion"/>
  </si>
  <si>
    <t>卑南鄉</t>
    <phoneticPr fontId="2" type="noConversion"/>
  </si>
  <si>
    <t>089-380900</t>
    <phoneticPr fontId="2" type="noConversion"/>
  </si>
  <si>
    <t>社團法人臺東縣鹿野鄉社區健康促進協會新豐(社照C)</t>
    <phoneticPr fontId="2" type="noConversion"/>
  </si>
  <si>
    <t>鹿野鄉</t>
    <phoneticPr fontId="9" type="noConversion"/>
  </si>
  <si>
    <t>鹿野鄉</t>
    <phoneticPr fontId="2" type="noConversion"/>
  </si>
  <si>
    <t>089-580871</t>
    <phoneticPr fontId="2" type="noConversion"/>
  </si>
  <si>
    <t>長濱鄉</t>
    <phoneticPr fontId="9" type="noConversion"/>
  </si>
  <si>
    <t>長濱鄉</t>
    <phoneticPr fontId="2" type="noConversion"/>
  </si>
  <si>
    <t>財團法人伊甸社會福利基金會忠勇(社照C)</t>
    <phoneticPr fontId="2" type="noConversion"/>
  </si>
  <si>
    <t>社團法人臺東縣弱勢者關懷協會長濱(社照C)</t>
    <phoneticPr fontId="2" type="noConversion"/>
  </si>
  <si>
    <t>089-359586</t>
    <phoneticPr fontId="2" type="noConversion"/>
  </si>
  <si>
    <t>臺東市、長濱鄉、成功鎮、東河鄉</t>
    <phoneticPr fontId="2" type="noConversion"/>
  </si>
  <si>
    <t>太麻里鄉、金峰鄉</t>
    <phoneticPr fontId="2" type="noConversion"/>
  </si>
  <si>
    <t>臺東縣私立原鄉社區長照機構</t>
    <phoneticPr fontId="2" type="noConversion"/>
  </si>
  <si>
    <t>臺東縣私立大王社區長照機構</t>
    <phoneticPr fontId="2" type="noConversion"/>
  </si>
  <si>
    <t>松德租賃有限公司台東營業所</t>
    <phoneticPr fontId="2" type="noConversion"/>
  </si>
  <si>
    <t>財團法人李勝賢文教基金會</t>
    <phoneticPr fontId="2" type="noConversion"/>
  </si>
  <si>
    <t>老人福利機構</t>
    <phoneticPr fontId="2" type="noConversion"/>
  </si>
  <si>
    <t>護理之家</t>
    <phoneticPr fontId="2" type="noConversion"/>
  </si>
  <si>
    <t>B</t>
    <phoneticPr fontId="2" type="noConversion"/>
  </si>
  <si>
    <t>B單位中央計算方式改為特約數，非舊制為單位數(不重複計算)</t>
    <phoneticPr fontId="2" type="noConversion"/>
  </si>
  <si>
    <r>
      <rPr>
        <sz val="12"/>
        <rFont val="標楷體"/>
        <family val="4"/>
        <charset val="136"/>
      </rPr>
      <t>金峰鄉、</t>
    </r>
    <r>
      <rPr>
        <sz val="12"/>
        <color rgb="FFFF0000"/>
        <rFont val="標楷體"/>
        <family val="4"/>
        <charset val="136"/>
      </rPr>
      <t>太麻里鄉</t>
    </r>
    <phoneticPr fontId="3" type="noConversion"/>
  </si>
  <si>
    <r>
      <rPr>
        <sz val="12"/>
        <rFont val="標楷體"/>
        <family val="4"/>
        <charset val="136"/>
      </rPr>
      <t>卑南鄉、</t>
    </r>
    <r>
      <rPr>
        <sz val="12"/>
        <color rgb="FFFF0000"/>
        <rFont val="標楷體"/>
        <family val="4"/>
        <charset val="136"/>
      </rPr>
      <t>臺東市</t>
    </r>
    <phoneticPr fontId="2" type="noConversion"/>
  </si>
  <si>
    <r>
      <rPr>
        <sz val="12"/>
        <rFont val="標楷體"/>
        <family val="4"/>
        <charset val="136"/>
      </rPr>
      <t>臺東市、</t>
    </r>
    <r>
      <rPr>
        <sz val="12"/>
        <color rgb="FFFF0000"/>
        <rFont val="標楷體"/>
        <family val="4"/>
        <charset val="136"/>
      </rPr>
      <t>卑南鄉</t>
    </r>
    <phoneticPr fontId="2" type="noConversion"/>
  </si>
  <si>
    <r>
      <rPr>
        <sz val="12"/>
        <rFont val="標楷體"/>
        <family val="4"/>
        <charset val="136"/>
      </rPr>
      <t>台東市、</t>
    </r>
    <r>
      <rPr>
        <sz val="12"/>
        <color rgb="FFFF0000"/>
        <rFont val="標楷體"/>
        <family val="4"/>
        <charset val="136"/>
      </rPr>
      <t>卑南鄉</t>
    </r>
    <phoneticPr fontId="2" type="noConversion"/>
  </si>
  <si>
    <t>台灣基督長老教會馬偕醫療財團法人台東馬偕紀念醫院</t>
    <phoneticPr fontId="2" type="noConversion"/>
  </si>
  <si>
    <t>089-380900</t>
    <phoneticPr fontId="3" type="noConversion"/>
  </si>
  <si>
    <t>089-339205-209</t>
    <phoneticPr fontId="3" type="noConversion"/>
  </si>
  <si>
    <t>089-339205-207</t>
    <phoneticPr fontId="3" type="noConversion"/>
  </si>
  <si>
    <t>089-570065</t>
    <phoneticPr fontId="3" type="noConversion"/>
  </si>
  <si>
    <t>衛生福利部臺東醫院附設成功海景護理之家</t>
    <phoneticPr fontId="3" type="noConversion"/>
  </si>
  <si>
    <t>社團法人臺東縣天主教愛德婦女協會附設台東縣私立愛德社區式服務類長期照顧服務機構</t>
    <phoneticPr fontId="3" type="noConversion"/>
  </si>
  <si>
    <t>財團法人門諾社會福利慈善事業基金會附設私立台東綜合式服務類長期照顧服務機構</t>
    <phoneticPr fontId="3" type="noConversion"/>
  </si>
  <si>
    <t>天主教花蓮教區醫療財團法人台東聖母醫院泰源(醫事C)</t>
    <phoneticPr fontId="2" type="noConversion"/>
  </si>
  <si>
    <t>天主教花蓮教區醫療財團法人台東聖母醫院嘉蘭(醫事C)</t>
    <phoneticPr fontId="2" type="noConversion"/>
  </si>
  <si>
    <t>天主教花蓮教區醫療財團法人台東聖母醫院太麻里(醫事C)</t>
    <phoneticPr fontId="2" type="noConversion"/>
  </si>
  <si>
    <t>東基醫療財團法人台東基督教醫院桃源(醫事C)</t>
    <phoneticPr fontId="2" type="noConversion"/>
  </si>
  <si>
    <t>佛教慈濟醫療財團法人關山慈濟醫院關山(醫事C)</t>
    <phoneticPr fontId="2" type="noConversion"/>
  </si>
  <si>
    <t>社團法人臺東縣鹿野鄉社區健康促進協會瑞源(社照C)</t>
    <phoneticPr fontId="2" type="noConversion"/>
  </si>
  <si>
    <t>天主教花蓮教區醫療財團法人台東聖母醫院太麻里(醫事C)</t>
    <phoneticPr fontId="2" type="noConversion"/>
  </si>
  <si>
    <t>天主教花蓮教區醫療財團法人台東聖母醫院東河(醫事C)</t>
    <phoneticPr fontId="2" type="noConversion"/>
  </si>
  <si>
    <t>臺東縣東甯志工服務協會新園(社照C)</t>
    <phoneticPr fontId="2" type="noConversion"/>
  </si>
  <si>
    <t>臺東縣林茂生慈善關懷協會卑南(社照C)</t>
    <phoneticPr fontId="2" type="noConversion"/>
  </si>
  <si>
    <t>臺灣原住民族部落終身學習發展協會金崙(社照C)</t>
    <phoneticPr fontId="2" type="noConversion"/>
  </si>
  <si>
    <t>臺東縣橄欖社會服務關懷協會三民(社照C)</t>
    <phoneticPr fontId="2" type="noConversion"/>
  </si>
  <si>
    <t>財團法人一粒麥子社會福利慈善事業基金會武陵(社照C)</t>
    <phoneticPr fontId="2" type="noConversion"/>
  </si>
  <si>
    <t>社團法人臺東縣弱勢者關懷協會民生(社照C)</t>
    <phoneticPr fontId="2" type="noConversion"/>
  </si>
  <si>
    <t>社團法人臺東縣天主教愛德婦女協會竹湖(文健C)</t>
    <phoneticPr fontId="2" type="noConversion"/>
  </si>
  <si>
    <t>中華民國原鄉慈善協會新福(文健C)</t>
    <phoneticPr fontId="2" type="noConversion"/>
  </si>
  <si>
    <t>089-233235</t>
    <phoneticPr fontId="3" type="noConversion"/>
  </si>
  <si>
    <t>臺東縣臺東市知本里康定街116號</t>
    <phoneticPr fontId="2" type="noConversion"/>
  </si>
  <si>
    <t>臺東縣臺東市寶桑里博愛路16號</t>
    <phoneticPr fontId="2" type="noConversion"/>
  </si>
  <si>
    <t>臺東縣臺東市中華里中華路二段173號</t>
    <phoneticPr fontId="9" type="noConversion"/>
  </si>
  <si>
    <t>臺東縣臺東市富豐里吉林路一段279巷58號</t>
    <phoneticPr fontId="2" type="noConversion"/>
  </si>
  <si>
    <t>臺東縣臺東市富岡里吉林路二段699巷22號</t>
    <phoneticPr fontId="2" type="noConversion"/>
  </si>
  <si>
    <t>臺東縣臺東市永樂里民航路689巷71號</t>
    <phoneticPr fontId="2" type="noConversion"/>
  </si>
  <si>
    <t>臺東市南榮里志航路一段412巷17 弄38號</t>
    <phoneticPr fontId="2" type="noConversion"/>
  </si>
  <si>
    <t>臺東市中心里新生路588巷29號</t>
    <phoneticPr fontId="2" type="noConversion"/>
  </si>
  <si>
    <t>臺東縣臺東市建和里青海路三段680號</t>
    <phoneticPr fontId="9" type="noConversion"/>
  </si>
  <si>
    <t>臺東市豐谷里中華路二段782巷19號</t>
    <phoneticPr fontId="2" type="noConversion"/>
  </si>
  <si>
    <t>臺東市豐年里中興路743巷11號</t>
    <phoneticPr fontId="2" type="noConversion"/>
  </si>
  <si>
    <t>臺東縣延平鄉鸞山村1鄰鸞山路16 號</t>
    <phoneticPr fontId="2" type="noConversion"/>
  </si>
  <si>
    <t>臺東縣成功鎮博愛里宜灣路107號</t>
    <phoneticPr fontId="2" type="noConversion"/>
  </si>
  <si>
    <t>居家式特約
BD03</t>
    <phoneticPr fontId="2" type="noConversion"/>
  </si>
  <si>
    <t>臺東縣成功鎮信義里小馬路44號</t>
    <phoneticPr fontId="2" type="noConversion"/>
  </si>
  <si>
    <t>臺東縣池上鄉福文村靜安路3之1號</t>
    <phoneticPr fontId="2" type="noConversion"/>
  </si>
  <si>
    <t>社團法人臺東縣友善關懷協會中華(社照C)</t>
    <phoneticPr fontId="2" type="noConversion"/>
  </si>
  <si>
    <t>臺東縣臺東市中華里華泰路231號</t>
    <phoneticPr fontId="2" type="noConversion"/>
  </si>
  <si>
    <t>社團法人臺東縣失智者關懷協會馬蘭(社照C)</t>
    <phoneticPr fontId="2" type="noConversion"/>
  </si>
  <si>
    <t>臺東縣臺東市南榮里更生路1010號</t>
    <phoneticPr fontId="2" type="noConversion"/>
  </si>
  <si>
    <t>財團法人一粒麥子社會福利慈善事業基金會豐榮(社照C)</t>
    <phoneticPr fontId="2" type="noConversion"/>
  </si>
  <si>
    <t>臺東縣臺東市豐榮里大業路67號</t>
    <phoneticPr fontId="2" type="noConversion"/>
  </si>
  <si>
    <t>財團法人一粒麥子社會福利慈善事業基金會民權(社照C)</t>
    <phoneticPr fontId="2" type="noConversion"/>
  </si>
  <si>
    <t>臺東縣臺東市民權里寶桑路368號</t>
    <phoneticPr fontId="2" type="noConversion"/>
  </si>
  <si>
    <t>財團法人一粒麥子社會福利慈善事業基金會中正(社照C)</t>
    <phoneticPr fontId="2" type="noConversion"/>
  </si>
  <si>
    <t>臺東縣台東市中正里中山路273號</t>
    <phoneticPr fontId="2" type="noConversion"/>
  </si>
  <si>
    <t>臺東縣臺東市豐田里中興路四段735號</t>
    <phoneticPr fontId="2" type="noConversion"/>
  </si>
  <si>
    <t>社團法人臺東縣弱勢者關懷協會大王(社照C)</t>
    <phoneticPr fontId="3" type="noConversion"/>
  </si>
  <si>
    <t>臺東縣太麻里鄉大王村順安路37號</t>
    <phoneticPr fontId="3" type="noConversion"/>
  </si>
  <si>
    <t>臺東縣太麻里鄉多良村上大溪13鄰75號</t>
    <phoneticPr fontId="3" type="noConversion"/>
  </si>
  <si>
    <t>台灣原住民族部落終身學習發展協會賓茂(社照C)</t>
    <phoneticPr fontId="2" type="noConversion"/>
  </si>
  <si>
    <t>臺東縣金峰鄉賓茂村3鄰42-3號</t>
    <phoneticPr fontId="2" type="noConversion"/>
  </si>
  <si>
    <t>社團法人臺東縣失智者關懷協會太平(社照C)</t>
    <phoneticPr fontId="2" type="noConversion"/>
  </si>
  <si>
    <t>臺東縣卑南鄉太平村太平路403號</t>
    <phoneticPr fontId="2" type="noConversion"/>
  </si>
  <si>
    <t>臺東縣長濱鄉長濱村82-6號</t>
    <phoneticPr fontId="2" type="noConversion"/>
  </si>
  <si>
    <t>臺東縣海端鄉崁頂村中福1鄰20號</t>
    <phoneticPr fontId="9" type="noConversion"/>
  </si>
  <si>
    <t>社團法人臺東縣鹿野鄉社區健康促進協會永安(社照C)</t>
    <phoneticPr fontId="2" type="noConversion"/>
  </si>
  <si>
    <t>臺東縣鹿野鄉永安村3鄰永安路282號</t>
    <phoneticPr fontId="2" type="noConversion"/>
  </si>
  <si>
    <t>臺東縣關山鎮德高里永豐5鄰56號</t>
    <phoneticPr fontId="2" type="noConversion"/>
  </si>
  <si>
    <t>臺東縣原鄉永續發展協會德高(文健C)</t>
    <phoneticPr fontId="2" type="noConversion"/>
  </si>
  <si>
    <t>臺東縣達仁鄉南田社區發展協會南田部落(文健C)</t>
    <phoneticPr fontId="2" type="noConversion"/>
  </si>
  <si>
    <t>臺東縣達仁鄉南田村1鄰10-2號</t>
    <phoneticPr fontId="2" type="noConversion"/>
  </si>
  <si>
    <t>台東縣撒舒而雅部落文化發展協會撒舒而雅(文健C)</t>
    <phoneticPr fontId="2" type="noConversion"/>
  </si>
  <si>
    <t>台東市新園里青海路一段120號</t>
    <phoneticPr fontId="2" type="noConversion"/>
  </si>
  <si>
    <t>台東縣原住民貓山產福促進發展協會新馬蘭(文健C)</t>
    <phoneticPr fontId="2" type="noConversion"/>
  </si>
  <si>
    <t>台東市南榮里青島街1號</t>
    <phoneticPr fontId="2" type="noConversion"/>
  </si>
  <si>
    <t>台東縣原住民族夏娃綠岸全人關懷協會八桑安部落(文健C)</t>
    <phoneticPr fontId="2" type="noConversion"/>
  </si>
  <si>
    <t>台東縣長濱鄉寧埔村4鄰35號</t>
    <phoneticPr fontId="2" type="noConversion"/>
  </si>
  <si>
    <t>社團法人臺東縣原住民族全人發展關懷協會南山部落(文健C)</t>
    <phoneticPr fontId="2" type="noConversion"/>
  </si>
  <si>
    <t>台東縣長濱鄉三間村十九鄰南溪46號</t>
    <phoneticPr fontId="2" type="noConversion"/>
  </si>
  <si>
    <t>財團法人一粒麥子社會福利慈善事業基金會永昌(文健C)</t>
    <phoneticPr fontId="2" type="noConversion"/>
  </si>
  <si>
    <t>台東縣鹿野鄉永安村永安路98號</t>
    <phoneticPr fontId="2" type="noConversion"/>
  </si>
  <si>
    <t>台東縣延平鄉武陵村1鄰15號</t>
    <phoneticPr fontId="2" type="noConversion"/>
  </si>
  <si>
    <t>台東縣成功鎮博愛社區發展協會重安(文健C)</t>
    <phoneticPr fontId="2" type="noConversion"/>
  </si>
  <si>
    <t>台東縣成功鎮博愛里重安路45號</t>
    <phoneticPr fontId="2" type="noConversion"/>
  </si>
  <si>
    <t>臺東縣原住民新九族文化協會美山(文健C)</t>
    <phoneticPr fontId="2" type="noConversion"/>
  </si>
  <si>
    <t>台東縣成功鎮忠孝里美山路180之1號</t>
    <phoneticPr fontId="2" type="noConversion"/>
  </si>
  <si>
    <t>臺東縣東河鄉東河社區發展協會東河(文健C)</t>
    <phoneticPr fontId="2" type="noConversion"/>
  </si>
  <si>
    <t>台東縣東河鄉東河村16鄰30號</t>
    <phoneticPr fontId="2" type="noConversion"/>
  </si>
  <si>
    <t>台東縣原住民族南迴得力全人關懷協會大鳥(文健C)</t>
    <phoneticPr fontId="2" type="noConversion"/>
  </si>
  <si>
    <t>台東縣大武鄉大鳥村2鄰56號</t>
    <phoneticPr fontId="2" type="noConversion"/>
  </si>
  <si>
    <t>臺東縣池上鄉大埔村3鄰大埔55-1號</t>
    <phoneticPr fontId="2" type="noConversion"/>
  </si>
  <si>
    <t>臺東縣池上鄉新興原住民族部落發展協會新興(文健C)</t>
    <phoneticPr fontId="2" type="noConversion"/>
  </si>
  <si>
    <t>台東縣池上鄉新興村1號</t>
    <phoneticPr fontId="2" type="noConversion"/>
  </si>
  <si>
    <t>財團法人基督長老教會原住民教會溫泉教會溫泉(文健C)</t>
    <phoneticPr fontId="2" type="noConversion"/>
  </si>
  <si>
    <t>台東縣太麻里鄉金崙村15鄰溫泉40號</t>
    <phoneticPr fontId="2" type="noConversion"/>
  </si>
  <si>
    <t>台東縣虷仔崙溪流域文化生態產業發展協會金崙(文健C)</t>
    <phoneticPr fontId="2" type="noConversion"/>
  </si>
  <si>
    <t>台東縣太麻里鄉金崙村7鄰303號</t>
    <phoneticPr fontId="2" type="noConversion"/>
  </si>
  <si>
    <t>財團法人原鄉部落重建文教基金會大王(文健C)</t>
    <phoneticPr fontId="2" type="noConversion"/>
  </si>
  <si>
    <t>台東縣太麻里鄉大王村順安路33號</t>
    <phoneticPr fontId="2" type="noConversion"/>
  </si>
  <si>
    <t>財團法人台灣基督長老教會東部中會北里教會北里(文健C)</t>
    <phoneticPr fontId="2" type="noConversion"/>
  </si>
  <si>
    <t>台東縣太麻里鄉北里村5鄰66-1號</t>
    <phoneticPr fontId="2" type="noConversion"/>
  </si>
  <si>
    <t>臺東縣海端鄉加拿村1鄰加南6-3號</t>
    <phoneticPr fontId="2" type="noConversion"/>
  </si>
  <si>
    <t>財團法人一粒麥子社會福利慈善事業基金會新武(文健C)</t>
    <phoneticPr fontId="2" type="noConversion"/>
  </si>
  <si>
    <t>台東縣海端鄉海端村新武呂10鄰41號</t>
    <phoneticPr fontId="2" type="noConversion"/>
  </si>
  <si>
    <t>葉安穩</t>
    <phoneticPr fontId="2" type="noConversion"/>
  </si>
  <si>
    <t>徐琇蘭</t>
    <phoneticPr fontId="2" type="noConversion"/>
  </si>
  <si>
    <t>960888#1206</t>
    <phoneticPr fontId="2" type="noConversion"/>
  </si>
  <si>
    <t>林品驊</t>
    <phoneticPr fontId="3" type="noConversion"/>
  </si>
  <si>
    <t>台東縣私立真善美居家長照機構</t>
    <phoneticPr fontId="2" type="noConversion"/>
  </si>
  <si>
    <t>臺東市(豐里里、豐榮里、豐谷里)、卑南鄉、延平鄉、鹿野鄉</t>
    <phoneticPr fontId="2" type="noConversion"/>
  </si>
  <si>
    <t>中華民國紅十字會臺灣省臺東縣支會</t>
    <phoneticPr fontId="2" type="noConversion"/>
  </si>
  <si>
    <t>天主教花蓮教區醫療財團法人附設聖母居家護理所</t>
    <phoneticPr fontId="2" type="noConversion"/>
  </si>
  <si>
    <t>台灣基督長老教會馬偕醫療財團法人台東馬偕紀念醫院</t>
    <phoneticPr fontId="2" type="noConversion"/>
  </si>
  <si>
    <t>佛教慈濟醫療財團法人關山慈濟醫院</t>
    <phoneticPr fontId="2" type="noConversion"/>
  </si>
  <si>
    <t>東美居家物理治療所</t>
    <phoneticPr fontId="3" type="noConversion"/>
  </si>
  <si>
    <t>社團法人臺東縣天主教愛德婦女協會</t>
    <phoneticPr fontId="2" type="noConversion"/>
  </si>
  <si>
    <t>財團法人一粒麥子社會福利慈善事業基金會</t>
    <phoneticPr fontId="2" type="noConversion"/>
  </si>
  <si>
    <t>財團法人門諾社會福利慈善事業基金會</t>
    <phoneticPr fontId="2" type="noConversion"/>
  </si>
  <si>
    <t>晴安居家護理所</t>
    <phoneticPr fontId="3" type="noConversion"/>
  </si>
  <si>
    <t>臺東縣蘭嶼鄉衛生所</t>
    <phoneticPr fontId="2" type="noConversion"/>
  </si>
  <si>
    <t>財團法人伊甸社會福利基金會</t>
    <phoneticPr fontId="9" type="noConversion"/>
  </si>
  <si>
    <t>財團法人伊甸社會福利基金會附設臺東縣私立耆福綜合式服務類長期照顧服務機構</t>
    <phoneticPr fontId="3" type="noConversion"/>
  </si>
  <si>
    <t>社團法人臺東縣南迴健康促進關懷服務協會附設臺東縣私立綜合式服務類長期照顧服務機構</t>
    <phoneticPr fontId="3" type="noConversion"/>
  </si>
  <si>
    <t>天主教花蓮教區醫療財團法人附設臺東縣私立聖母綜合式服務類長期照顧服務機構</t>
    <phoneticPr fontId="3" type="noConversion"/>
  </si>
  <si>
    <t>財團法人一粒麥子社會福利慈善事業基金會附設台東縣私立關山社區式服務類長期照顧服務機構</t>
    <phoneticPr fontId="3" type="noConversion"/>
  </si>
  <si>
    <t>有限責任臺灣第二照顧服務勞動合作社附設臺東縣私立居家式服務類長期照顧服務機構</t>
    <phoneticPr fontId="2" type="noConversion"/>
  </si>
  <si>
    <t>臺東縣卑南鄉衛生所附設居家護理所</t>
    <phoneticPr fontId="2" type="noConversion"/>
  </si>
  <si>
    <t>臺東縣大武鄉衛生所附設居家護理所</t>
    <phoneticPr fontId="2" type="noConversion"/>
  </si>
  <si>
    <t>臺東縣太麻里鄉衛生所附設居家護理所</t>
    <phoneticPr fontId="2" type="noConversion"/>
  </si>
  <si>
    <t>社團法人臺東縣鹿野鄉社區健康促進協會新豐(社照C)</t>
    <phoneticPr fontId="2" type="noConversion"/>
  </si>
  <si>
    <t>109年4月</t>
    <phoneticPr fontId="2" type="noConversion"/>
  </si>
  <si>
    <t>財團法人一粒麥子社會福利慈善事業基金會附設台東縣私立有福居家式服務類長期照顧服務機構</t>
    <phoneticPr fontId="3" type="noConversion"/>
  </si>
  <si>
    <t>財團法人一粒麥子社會福利慈善事業基金會</t>
    <phoneticPr fontId="2" type="noConversion"/>
  </si>
  <si>
    <t>專業服務：臺東市,成功鎮,卑南鄉,東河鄉,長濱鄉,太麻里鄉,大武鄉,金峰鄉,達仁鄉</t>
    <phoneticPr fontId="2" type="noConversion"/>
  </si>
  <si>
    <t>臺東市,成功鎮,東河鄉,長濱鄉,太麻里鄉,大武鄉,金峰鄉,達仁鄉,蘭嶼鄉</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</si>
</sst>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theme="1"/>
      <name val="新細明體"/>
      <family val="1"/>
      <charset val="136"/>
      <scheme val="minor"/>
    </font>
    <font>
      <sz val="12"/>
      <color theme="1"/>
      <name val="新細明體"/>
      <family val="1"/>
      <charset val="136"/>
      <scheme val="minor"/>
    </font>
    <font>
      <sz val="9"/>
      <name val="新細明體"/>
      <family val="1"/>
      <charset val="136"/>
      <scheme val="minor"/>
    </font>
    <font>
      <sz val="9"/>
      <name val="新細明體"/>
      <family val="1"/>
      <charset val="136"/>
    </font>
    <font>
      <sz val="12"/>
      <color rgb="FFFF0000"/>
      <name val="標楷體"/>
      <family val="4"/>
      <charset val="136"/>
    </font>
    <font>
      <sz val="12"/>
      <name val="新細明體"/>
      <family val="1"/>
      <charset val="136"/>
    </font>
    <font>
      <sz val="12"/>
      <name val="標楷體"/>
      <family val="4"/>
      <charset val="136"/>
    </font>
    <font>
      <sz val="12"/>
      <color theme="1"/>
      <name val="標楷體"/>
      <family val="4"/>
      <charset val="136"/>
    </font>
    <font>
      <sz val="14"/>
      <name val="標楷體"/>
      <family val="4"/>
      <charset val="136"/>
    </font>
    <font>
      <sz val="9"/>
      <name val="新細明體"/>
      <family val="2"/>
      <charset val="136"/>
      <scheme val="minor"/>
    </font>
    <font>
      <sz val="12"/>
      <name val="新細明體"/>
      <family val="1"/>
      <charset val="136"/>
      <scheme val="minor"/>
    </font>
    <font>
      <sz val="11"/>
      <color rgb="FFFF0000"/>
      <name val="標楷體"/>
      <family val="4"/>
      <charset val="136"/>
    </font>
    <font>
      <b/>
      <sz val="11"/>
      <color rgb="FFFF0000"/>
      <name val="標楷體"/>
      <family val="4"/>
      <charset val="136"/>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1" fillId="0" borderId="0">
      <alignment vertical="center"/>
    </xf>
    <xf numFmtId="0" fontId="1" fillId="0" borderId="0">
      <alignment vertical="center"/>
    </xf>
  </cellStyleXfs>
  <cellXfs count="112">
    <xf numFmtId="0" fontId="0" fillId="0" borderId="0" xfId="0">
      <alignment vertical="center"/>
    </xf>
    <xf numFmtId="0" fontId="8" fillId="3"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lignment vertical="center"/>
    </xf>
    <xf numFmtId="0" fontId="8" fillId="0" borderId="1" xfId="0" applyFont="1" applyFill="1" applyBorder="1" applyAlignment="1">
      <alignment horizontal="center" vertical="center" wrapText="1"/>
    </xf>
    <xf numFmtId="0" fontId="6" fillId="0" borderId="0" xfId="0" applyFont="1" applyFill="1">
      <alignment vertical="center"/>
    </xf>
    <xf numFmtId="0" fontId="6" fillId="0" borderId="1" xfId="3" applyFont="1" applyFill="1" applyBorder="1" applyAlignment="1">
      <alignment vertical="center" wrapText="1"/>
    </xf>
    <xf numFmtId="0" fontId="6" fillId="2" borderId="1" xfId="0" applyFont="1" applyFill="1" applyBorder="1" applyAlignment="1">
      <alignment horizontal="center" vertical="center"/>
    </xf>
    <xf numFmtId="0" fontId="6" fillId="0" borderId="1" xfId="3" applyFont="1" applyFill="1" applyBorder="1" applyAlignment="1">
      <alignment horizontal="left" vertical="center" wrapText="1"/>
    </xf>
    <xf numFmtId="0" fontId="6" fillId="0" borderId="1" xfId="3" applyFont="1" applyFill="1" applyBorder="1" applyAlignment="1">
      <alignment horizontal="left" vertical="center"/>
    </xf>
    <xf numFmtId="0" fontId="6" fillId="0" borderId="1" xfId="3" applyFont="1" applyFill="1" applyBorder="1" applyAlignment="1">
      <alignment horizontal="left" vertical="top" wrapText="1"/>
    </xf>
    <xf numFmtId="0" fontId="6" fillId="0" borderId="1" xfId="0" applyFont="1" applyFill="1" applyBorder="1" applyAlignment="1">
      <alignment horizontal="left" vertical="center"/>
    </xf>
    <xf numFmtId="0" fontId="8"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0" xfId="0" applyFont="1" applyAlignment="1">
      <alignment horizontal="center" vertical="center"/>
    </xf>
    <xf numFmtId="0" fontId="10" fillId="0" borderId="0" xfId="0" applyFont="1" applyFill="1">
      <alignment vertical="center"/>
    </xf>
    <xf numFmtId="0" fontId="7" fillId="0" borderId="1" xfId="0" applyFont="1" applyFill="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xf>
    <xf numFmtId="0" fontId="6" fillId="0" borderId="5" xfId="0" applyFont="1" applyFill="1" applyBorder="1" applyAlignment="1">
      <alignment horizontal="left" vertical="center"/>
    </xf>
    <xf numFmtId="0" fontId="6" fillId="3" borderId="1"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Border="1">
      <alignment vertical="center"/>
    </xf>
    <xf numFmtId="0" fontId="6" fillId="0" borderId="0" xfId="0" applyFont="1" applyFill="1" applyAlignment="1">
      <alignment horizontal="left" vertical="center"/>
    </xf>
    <xf numFmtId="0" fontId="6" fillId="3" borderId="0" xfId="0" applyFont="1" applyFill="1" applyAlignment="1">
      <alignment horizontal="left" vertical="center"/>
    </xf>
    <xf numFmtId="0" fontId="7" fillId="0" borderId="1" xfId="0" applyFont="1" applyBorder="1" applyAlignment="1">
      <alignment horizontal="center" vertical="center"/>
    </xf>
    <xf numFmtId="0" fontId="6" fillId="0" borderId="1" xfId="3" applyFont="1" applyFill="1" applyBorder="1" applyAlignment="1">
      <alignment horizontal="center" vertical="center" wrapText="1"/>
    </xf>
    <xf numFmtId="0" fontId="4" fillId="0" borderId="0" xfId="0" applyFont="1">
      <alignment vertical="center"/>
    </xf>
    <xf numFmtId="0" fontId="6" fillId="0" borderId="0" xfId="0" applyFont="1" applyFill="1" applyBorder="1" applyAlignment="1">
      <alignment horizontal="left" vertical="center"/>
    </xf>
    <xf numFmtId="0" fontId="6" fillId="0" borderId="1" xfId="0" applyFont="1" applyBorder="1" applyAlignment="1">
      <alignment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left" vertical="center"/>
    </xf>
    <xf numFmtId="0" fontId="6" fillId="2" borderId="0" xfId="0" applyFont="1" applyFill="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0" xfId="0" applyFont="1" applyFill="1" applyAlignment="1">
      <alignment horizontal="left" vertical="center"/>
    </xf>
    <xf numFmtId="0" fontId="6" fillId="4" borderId="0" xfId="0" applyFont="1" applyFill="1" applyAlignment="1">
      <alignment horizontal="center" vertical="center"/>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6" fillId="2" borderId="1" xfId="0" applyFont="1" applyFill="1" applyBorder="1">
      <alignment vertical="center"/>
    </xf>
    <xf numFmtId="0" fontId="6" fillId="2" borderId="2" xfId="0" applyFont="1" applyFill="1" applyBorder="1" applyAlignment="1">
      <alignment horizontal="center" vertical="center"/>
    </xf>
    <xf numFmtId="0" fontId="7" fillId="0" borderId="1" xfId="0" applyFont="1" applyBorder="1" applyAlignment="1">
      <alignment horizontal="center" vertical="center"/>
    </xf>
    <xf numFmtId="0" fontId="6" fillId="0" borderId="8"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6" fillId="2" borderId="1" xfId="3" applyFont="1" applyFill="1" applyBorder="1" applyAlignment="1">
      <alignment horizontal="left" vertical="top" wrapText="1"/>
    </xf>
    <xf numFmtId="0" fontId="6" fillId="2" borderId="1" xfId="3" applyFont="1" applyFill="1" applyBorder="1" applyAlignment="1">
      <alignment horizontal="left" vertical="center"/>
    </xf>
    <xf numFmtId="0" fontId="12"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7" fillId="4" borderId="0" xfId="0" applyFont="1" applyFill="1" applyAlignment="1">
      <alignment horizontal="left" vertical="center"/>
    </xf>
    <xf numFmtId="0" fontId="7" fillId="0" borderId="1" xfId="0" applyFont="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lignment vertical="center"/>
    </xf>
    <xf numFmtId="0" fontId="6" fillId="4" borderId="0" xfId="0" applyFont="1" applyFill="1" applyBorder="1">
      <alignment vertical="center"/>
    </xf>
    <xf numFmtId="0" fontId="6" fillId="4" borderId="0" xfId="0" applyFont="1" applyFill="1" applyBorder="1" applyAlignment="1">
      <alignment horizontal="center" vertical="center"/>
    </xf>
    <xf numFmtId="0" fontId="7" fillId="0" borderId="12" xfId="0" applyFont="1" applyFill="1" applyBorder="1" applyAlignment="1">
      <alignment vertical="top"/>
    </xf>
    <xf numFmtId="0" fontId="7" fillId="0" borderId="9" xfId="0" applyFont="1" applyFill="1" applyBorder="1" applyAlignment="1">
      <alignment vertical="top"/>
    </xf>
    <xf numFmtId="49" fontId="7" fillId="0" borderId="1" xfId="0" applyNumberFormat="1" applyFont="1" applyFill="1" applyBorder="1" applyAlignment="1">
      <alignment horizontal="left" vertical="center"/>
    </xf>
    <xf numFmtId="0" fontId="7" fillId="0" borderId="13" xfId="0" applyFont="1" applyFill="1" applyBorder="1" applyAlignment="1">
      <alignment vertical="top"/>
    </xf>
    <xf numFmtId="0" fontId="7" fillId="0" borderId="10" xfId="0" applyFont="1" applyFill="1" applyBorder="1" applyAlignment="1">
      <alignment vertical="top"/>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left" vertical="center"/>
    </xf>
    <xf numFmtId="49" fontId="6" fillId="2" borderId="1" xfId="0" applyNumberFormat="1" applyFont="1" applyFill="1" applyBorder="1" applyAlignment="1">
      <alignment horizontal="left" vertical="center" wrapText="1"/>
    </xf>
    <xf numFmtId="0" fontId="6" fillId="0" borderId="2" xfId="0" applyFont="1" applyFill="1" applyBorder="1" applyAlignment="1">
      <alignment horizontal="center" vertical="center"/>
    </xf>
    <xf numFmtId="0" fontId="7" fillId="0" borderId="1" xfId="0" applyFont="1" applyBorder="1" applyAlignment="1">
      <alignment horizontal="center" vertical="center"/>
    </xf>
    <xf numFmtId="0" fontId="6" fillId="2" borderId="0" xfId="0" applyFont="1" applyFill="1" applyBorder="1" applyAlignment="1">
      <alignment horizontal="left"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6" fillId="0" borderId="11" xfId="0" applyFont="1" applyBorder="1" applyAlignment="1">
      <alignment horizontal="center" vertical="top"/>
    </xf>
    <xf numFmtId="0" fontId="6" fillId="0" borderId="7" xfId="0" applyFont="1" applyBorder="1" applyAlignment="1">
      <alignment horizontal="center" vertical="top"/>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top"/>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xf>
    <xf numFmtId="0" fontId="6" fillId="3" borderId="2" xfId="0" applyFont="1" applyFill="1" applyBorder="1" applyAlignment="1">
      <alignment horizontal="center" vertical="top"/>
    </xf>
    <xf numFmtId="0" fontId="6" fillId="3" borderId="3" xfId="0" applyFont="1" applyFill="1" applyBorder="1" applyAlignment="1">
      <alignment horizontal="center" vertical="top"/>
    </xf>
    <xf numFmtId="0" fontId="6" fillId="3" borderId="4" xfId="0" applyFont="1" applyFill="1" applyBorder="1" applyAlignment="1">
      <alignment horizontal="center" vertical="top"/>
    </xf>
  </cellXfs>
  <cellStyles count="4">
    <cellStyle name="一般" xfId="0" builtinId="0"/>
    <cellStyle name="一般 2" xfId="1"/>
    <cellStyle name="一般 3" xfId="3"/>
    <cellStyle name="一般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6"/>
  <sheetViews>
    <sheetView tabSelected="1" zoomScale="85" zoomScaleNormal="85" workbookViewId="0">
      <selection activeCell="E27" sqref="E27"/>
    </sheetView>
  </sheetViews>
  <sheetFormatPr defaultRowHeight="16.2"/>
  <cols>
    <col min="1" max="1" width="11.6640625" bestFit="1" customWidth="1"/>
    <col min="2" max="8" width="9.44140625" bestFit="1" customWidth="1"/>
    <col min="9" max="9" width="12.21875" customWidth="1"/>
    <col min="10" max="10" width="12.44140625" bestFit="1" customWidth="1"/>
    <col min="11" max="17" width="9.44140625" bestFit="1" customWidth="1"/>
  </cols>
  <sheetData>
    <row r="1" spans="1:18">
      <c r="A1" s="88" t="s">
        <v>257</v>
      </c>
      <c r="B1" s="88" t="s">
        <v>252</v>
      </c>
      <c r="C1" s="88" t="s">
        <v>860</v>
      </c>
      <c r="D1" s="90" t="s">
        <v>253</v>
      </c>
      <c r="E1" s="91"/>
      <c r="F1" s="91"/>
      <c r="G1" s="92"/>
    </row>
    <row r="2" spans="1:18">
      <c r="A2" s="89"/>
      <c r="B2" s="89"/>
      <c r="C2" s="89"/>
      <c r="D2" s="50" t="s">
        <v>254</v>
      </c>
      <c r="E2" s="50" t="s">
        <v>255</v>
      </c>
      <c r="F2" s="50" t="s">
        <v>256</v>
      </c>
      <c r="G2" s="16" t="s">
        <v>258</v>
      </c>
    </row>
    <row r="3" spans="1:18">
      <c r="A3" s="50">
        <v>10808</v>
      </c>
      <c r="B3" s="50">
        <v>22</v>
      </c>
      <c r="C3" s="50">
        <v>78</v>
      </c>
      <c r="D3" s="50">
        <v>11</v>
      </c>
      <c r="E3" s="50">
        <v>15</v>
      </c>
      <c r="F3" s="50">
        <v>43</v>
      </c>
      <c r="G3" s="50">
        <f t="shared" ref="G3:G8" si="0">D3+E3+F3</f>
        <v>69</v>
      </c>
    </row>
    <row r="4" spans="1:18">
      <c r="A4" s="50">
        <v>10809</v>
      </c>
      <c r="B4" s="50">
        <v>22</v>
      </c>
      <c r="C4" s="50">
        <v>79</v>
      </c>
      <c r="D4" s="50">
        <v>11</v>
      </c>
      <c r="E4" s="50">
        <v>15</v>
      </c>
      <c r="F4" s="50">
        <v>43</v>
      </c>
      <c r="G4" s="50">
        <f t="shared" si="0"/>
        <v>69</v>
      </c>
    </row>
    <row r="5" spans="1:18">
      <c r="A5" s="50">
        <v>10810</v>
      </c>
      <c r="B5" s="50">
        <v>22</v>
      </c>
      <c r="C5" s="50">
        <v>81</v>
      </c>
      <c r="D5" s="50">
        <v>11</v>
      </c>
      <c r="E5" s="50">
        <v>73</v>
      </c>
      <c r="F5" s="50">
        <v>43</v>
      </c>
      <c r="G5" s="50">
        <f t="shared" si="0"/>
        <v>127</v>
      </c>
    </row>
    <row r="6" spans="1:18">
      <c r="A6" s="50">
        <v>10811</v>
      </c>
      <c r="B6" s="50">
        <v>22</v>
      </c>
      <c r="C6" s="50">
        <v>82</v>
      </c>
      <c r="D6" s="50">
        <v>11</v>
      </c>
      <c r="E6" s="50">
        <v>67</v>
      </c>
      <c r="F6" s="50">
        <v>43</v>
      </c>
      <c r="G6" s="50">
        <f t="shared" si="0"/>
        <v>121</v>
      </c>
      <c r="H6" s="30" t="s">
        <v>505</v>
      </c>
    </row>
    <row r="7" spans="1:18">
      <c r="A7" s="50">
        <v>10812</v>
      </c>
      <c r="B7" s="50">
        <v>22</v>
      </c>
      <c r="C7" s="50">
        <v>82</v>
      </c>
      <c r="D7" s="50">
        <v>11</v>
      </c>
      <c r="E7" s="50">
        <v>67</v>
      </c>
      <c r="F7" s="50">
        <v>43</v>
      </c>
      <c r="G7" s="50">
        <f t="shared" si="0"/>
        <v>121</v>
      </c>
    </row>
    <row r="8" spans="1:18">
      <c r="A8" s="50">
        <v>10901</v>
      </c>
      <c r="B8" s="50">
        <v>25</v>
      </c>
      <c r="C8" s="50">
        <v>83</v>
      </c>
      <c r="D8" s="50">
        <v>12</v>
      </c>
      <c r="E8" s="50">
        <v>67</v>
      </c>
      <c r="F8" s="50">
        <v>43</v>
      </c>
      <c r="G8" s="50">
        <f t="shared" si="0"/>
        <v>122</v>
      </c>
    </row>
    <row r="9" spans="1:18">
      <c r="A9" s="50">
        <v>10902</v>
      </c>
      <c r="B9" s="50">
        <v>25</v>
      </c>
      <c r="C9" s="50">
        <v>110</v>
      </c>
      <c r="D9" s="50">
        <v>12</v>
      </c>
      <c r="E9" s="50">
        <v>67</v>
      </c>
      <c r="F9" s="68">
        <v>43</v>
      </c>
      <c r="G9" s="68">
        <f>D9+E9+F9</f>
        <v>122</v>
      </c>
      <c r="H9" s="30" t="s">
        <v>861</v>
      </c>
    </row>
    <row r="10" spans="1:18">
      <c r="A10" s="50">
        <v>10903</v>
      </c>
      <c r="B10" s="50">
        <v>25</v>
      </c>
      <c r="C10" s="50">
        <v>113</v>
      </c>
      <c r="D10" s="50">
        <v>12</v>
      </c>
      <c r="E10" s="50">
        <v>87</v>
      </c>
      <c r="F10" s="50">
        <v>50</v>
      </c>
      <c r="G10" s="50">
        <f>D10+E10+F10</f>
        <v>149</v>
      </c>
    </row>
    <row r="11" spans="1:18">
      <c r="A11" s="83">
        <v>10904</v>
      </c>
      <c r="B11" s="83">
        <v>25</v>
      </c>
      <c r="C11" s="83">
        <v>118</v>
      </c>
      <c r="D11" s="83">
        <v>12</v>
      </c>
      <c r="E11" s="83">
        <v>87</v>
      </c>
      <c r="F11" s="83">
        <v>50</v>
      </c>
      <c r="G11" s="83">
        <f>D11+E11+F11</f>
        <v>149</v>
      </c>
    </row>
    <row r="13" spans="1:18" ht="19.8">
      <c r="A13" s="28" t="s">
        <v>992</v>
      </c>
      <c r="B13" s="4" t="s">
        <v>457</v>
      </c>
      <c r="C13" s="4" t="s">
        <v>458</v>
      </c>
      <c r="D13" s="4" t="s">
        <v>459</v>
      </c>
      <c r="E13" s="4" t="s">
        <v>460</v>
      </c>
      <c r="F13" s="4" t="s">
        <v>461</v>
      </c>
      <c r="G13" s="4" t="s">
        <v>462</v>
      </c>
      <c r="H13" s="4" t="s">
        <v>463</v>
      </c>
      <c r="I13" s="4" t="s">
        <v>464</v>
      </c>
      <c r="J13" s="4" t="s">
        <v>465</v>
      </c>
      <c r="K13" s="4" t="s">
        <v>466</v>
      </c>
      <c r="L13" s="4" t="s">
        <v>467</v>
      </c>
      <c r="M13" s="4" t="s">
        <v>468</v>
      </c>
      <c r="N13" s="4" t="s">
        <v>469</v>
      </c>
      <c r="O13" s="4" t="s">
        <v>470</v>
      </c>
      <c r="P13" s="4" t="s">
        <v>471</v>
      </c>
      <c r="Q13" s="4" t="s">
        <v>472</v>
      </c>
      <c r="R13" s="4" t="s">
        <v>564</v>
      </c>
    </row>
    <row r="14" spans="1:18" ht="19.8">
      <c r="A14" s="4" t="s">
        <v>502</v>
      </c>
      <c r="B14" s="28">
        <f>A單位!E3</f>
        <v>8</v>
      </c>
      <c r="C14" s="83">
        <f>A單位!F3</f>
        <v>1</v>
      </c>
      <c r="D14" s="83">
        <f>A單位!G3</f>
        <v>2</v>
      </c>
      <c r="E14" s="83">
        <f>A單位!H3</f>
        <v>2</v>
      </c>
      <c r="F14" s="83">
        <f>A單位!I3</f>
        <v>1</v>
      </c>
      <c r="G14" s="83">
        <f>A單位!J3</f>
        <v>1</v>
      </c>
      <c r="H14" s="83">
        <f>A單位!K3</f>
        <v>1</v>
      </c>
      <c r="I14" s="83">
        <f>A單位!L3</f>
        <v>2</v>
      </c>
      <c r="J14" s="83">
        <f>A單位!M3</f>
        <v>1</v>
      </c>
      <c r="K14" s="83">
        <f>A單位!N3</f>
        <v>1</v>
      </c>
      <c r="L14" s="83">
        <f>A單位!O3</f>
        <v>0</v>
      </c>
      <c r="M14" s="83">
        <f>A單位!P3</f>
        <v>1</v>
      </c>
      <c r="N14" s="83">
        <f>A單位!Q3</f>
        <v>1</v>
      </c>
      <c r="O14" s="83">
        <f>A單位!R3</f>
        <v>1</v>
      </c>
      <c r="P14" s="83">
        <f>A單位!S3</f>
        <v>1</v>
      </c>
      <c r="Q14" s="83">
        <f>A單位!T3</f>
        <v>1</v>
      </c>
      <c r="R14" s="50">
        <f>SUM(B14:Q14)</f>
        <v>25</v>
      </c>
    </row>
    <row r="15" spans="1:18" ht="19.8">
      <c r="A15" s="4" t="s">
        <v>503</v>
      </c>
      <c r="B15" s="28">
        <f>B單位!F2</f>
        <v>47</v>
      </c>
      <c r="C15" s="83">
        <f>B單位!G2</f>
        <v>31</v>
      </c>
      <c r="D15" s="83">
        <f>B單位!H2</f>
        <v>27</v>
      </c>
      <c r="E15" s="83">
        <f>B單位!I2</f>
        <v>39</v>
      </c>
      <c r="F15" s="83">
        <f>B單位!J2</f>
        <v>33</v>
      </c>
      <c r="G15" s="83">
        <f>B單位!K2</f>
        <v>27</v>
      </c>
      <c r="H15" s="83">
        <f>B單位!L2</f>
        <v>32</v>
      </c>
      <c r="I15" s="83">
        <f>B單位!M2</f>
        <v>30</v>
      </c>
      <c r="J15" s="83">
        <f>B單位!N2</f>
        <v>30</v>
      </c>
      <c r="K15" s="83">
        <f>B單位!O2</f>
        <v>26</v>
      </c>
      <c r="L15" s="83">
        <f>B單位!P2</f>
        <v>19</v>
      </c>
      <c r="M15" s="83">
        <f>B單位!Q2</f>
        <v>27</v>
      </c>
      <c r="N15" s="83">
        <f>B單位!R2</f>
        <v>31</v>
      </c>
      <c r="O15" s="83">
        <f>B單位!S2</f>
        <v>28</v>
      </c>
      <c r="P15" s="83">
        <f>B單位!T2</f>
        <v>25</v>
      </c>
      <c r="Q15" s="83">
        <f>B單位!U2</f>
        <v>20</v>
      </c>
      <c r="R15" s="50">
        <f t="shared" ref="R15:R16" si="1">SUM(B15:Q15)</f>
        <v>472</v>
      </c>
    </row>
    <row r="16" spans="1:18" ht="19.8">
      <c r="A16" s="4" t="s">
        <v>504</v>
      </c>
      <c r="B16" s="28">
        <f>C單位!F2</f>
        <v>34</v>
      </c>
      <c r="C16" s="83">
        <f>C單位!G2</f>
        <v>9</v>
      </c>
      <c r="D16" s="83">
        <f>C單位!H2</f>
        <v>4</v>
      </c>
      <c r="E16" s="83">
        <f>C單位!I2</f>
        <v>11</v>
      </c>
      <c r="F16" s="83">
        <f>C單位!J2</f>
        <v>9</v>
      </c>
      <c r="G16" s="83">
        <f>C單位!K2</f>
        <v>13</v>
      </c>
      <c r="H16" s="83">
        <f>C單位!L2</f>
        <v>6</v>
      </c>
      <c r="I16" s="83">
        <f>C單位!M2</f>
        <v>12</v>
      </c>
      <c r="J16" s="83">
        <f>C單位!N2</f>
        <v>12</v>
      </c>
      <c r="K16" s="83">
        <f>C單位!O2</f>
        <v>7</v>
      </c>
      <c r="L16" s="83">
        <f>C單位!P2</f>
        <v>1</v>
      </c>
      <c r="M16" s="83">
        <f>C單位!Q2</f>
        <v>5</v>
      </c>
      <c r="N16" s="83">
        <f>C單位!R2</f>
        <v>5</v>
      </c>
      <c r="O16" s="83">
        <f>C單位!S2</f>
        <v>8</v>
      </c>
      <c r="P16" s="83">
        <f>C單位!T2</f>
        <v>6</v>
      </c>
      <c r="Q16" s="83">
        <f>C單位!U2</f>
        <v>4</v>
      </c>
      <c r="R16" s="50">
        <f t="shared" si="1"/>
        <v>146</v>
      </c>
    </row>
  </sheetData>
  <mergeCells count="4">
    <mergeCell ref="C1:C2"/>
    <mergeCell ref="B1:B2"/>
    <mergeCell ref="A1:A2"/>
    <mergeCell ref="D1:G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FFFF00"/>
  </sheetPr>
  <dimension ref="A1:X31"/>
  <sheetViews>
    <sheetView zoomScale="70" zoomScaleNormal="70" workbookViewId="0">
      <selection activeCell="AD15" sqref="AD15"/>
    </sheetView>
  </sheetViews>
  <sheetFormatPr defaultColWidth="8.88671875" defaultRowHeight="16.2"/>
  <cols>
    <col min="1" max="1" width="12.21875" style="14" customWidth="1"/>
    <col min="2" max="2" width="15" style="14" bestFit="1" customWidth="1"/>
    <col min="3" max="3" width="80.77734375" style="14" bestFit="1" customWidth="1"/>
    <col min="4" max="4" width="28" style="14" customWidth="1"/>
    <col min="5" max="20" width="4.6640625" style="24" customWidth="1"/>
    <col min="21" max="21" width="36.6640625" style="14" customWidth="1"/>
    <col min="22" max="22" width="20.21875" style="14" customWidth="1"/>
    <col min="23" max="23" width="17.77734375" style="14" customWidth="1"/>
    <col min="24" max="24" width="21" style="14" customWidth="1"/>
    <col min="25" max="16384" width="8.88671875" style="14"/>
  </cols>
  <sheetData>
    <row r="1" spans="1:24">
      <c r="A1" s="93" t="s">
        <v>13</v>
      </c>
      <c r="B1" s="94"/>
      <c r="C1" s="94"/>
      <c r="D1" s="94"/>
      <c r="E1" s="94"/>
      <c r="F1" s="94"/>
      <c r="G1" s="94"/>
      <c r="H1" s="94"/>
      <c r="I1" s="94"/>
      <c r="J1" s="94"/>
      <c r="K1" s="94"/>
      <c r="L1" s="94"/>
      <c r="M1" s="94"/>
      <c r="N1" s="94"/>
      <c r="O1" s="94"/>
      <c r="P1" s="94"/>
      <c r="Q1" s="94"/>
      <c r="R1" s="94"/>
      <c r="S1" s="94"/>
      <c r="T1" s="94"/>
      <c r="U1" s="94"/>
      <c r="V1" s="94"/>
      <c r="W1" s="94"/>
      <c r="X1" s="94"/>
    </row>
    <row r="2" spans="1:24" ht="71.25" customHeight="1">
      <c r="A2" s="12" t="s">
        <v>2</v>
      </c>
      <c r="B2" s="1" t="s">
        <v>3</v>
      </c>
      <c r="C2" s="1" t="s">
        <v>14</v>
      </c>
      <c r="D2" s="1" t="s">
        <v>15</v>
      </c>
      <c r="E2" s="4" t="s">
        <v>457</v>
      </c>
      <c r="F2" s="4" t="s">
        <v>458</v>
      </c>
      <c r="G2" s="4" t="s">
        <v>459</v>
      </c>
      <c r="H2" s="4" t="s">
        <v>460</v>
      </c>
      <c r="I2" s="4" t="s">
        <v>461</v>
      </c>
      <c r="J2" s="4" t="s">
        <v>462</v>
      </c>
      <c r="K2" s="4" t="s">
        <v>463</v>
      </c>
      <c r="L2" s="4" t="s">
        <v>464</v>
      </c>
      <c r="M2" s="4" t="s">
        <v>465</v>
      </c>
      <c r="N2" s="4" t="s">
        <v>466</v>
      </c>
      <c r="O2" s="4" t="s">
        <v>467</v>
      </c>
      <c r="P2" s="4" t="s">
        <v>468</v>
      </c>
      <c r="Q2" s="4" t="s">
        <v>469</v>
      </c>
      <c r="R2" s="4" t="s">
        <v>470</v>
      </c>
      <c r="S2" s="4" t="s">
        <v>471</v>
      </c>
      <c r="T2" s="4" t="s">
        <v>472</v>
      </c>
      <c r="U2" s="1" t="s">
        <v>4</v>
      </c>
      <c r="V2" s="1" t="s">
        <v>16</v>
      </c>
      <c r="W2" s="52" t="s">
        <v>17</v>
      </c>
      <c r="X2" s="1" t="s">
        <v>18</v>
      </c>
    </row>
    <row r="3" spans="1:24" ht="19.8">
      <c r="A3" s="46"/>
      <c r="B3" s="47"/>
      <c r="C3" s="1"/>
      <c r="D3" s="1"/>
      <c r="E3" s="4">
        <f>SUM(E4:E28)</f>
        <v>8</v>
      </c>
      <c r="F3" s="4">
        <f t="shared" ref="F3:T3" si="0">SUM(F4:F28)</f>
        <v>1</v>
      </c>
      <c r="G3" s="4">
        <f t="shared" si="0"/>
        <v>2</v>
      </c>
      <c r="H3" s="4">
        <f t="shared" si="0"/>
        <v>2</v>
      </c>
      <c r="I3" s="4">
        <f t="shared" si="0"/>
        <v>1</v>
      </c>
      <c r="J3" s="4">
        <f t="shared" si="0"/>
        <v>1</v>
      </c>
      <c r="K3" s="4">
        <f t="shared" si="0"/>
        <v>1</v>
      </c>
      <c r="L3" s="4">
        <f t="shared" si="0"/>
        <v>2</v>
      </c>
      <c r="M3" s="4">
        <f t="shared" si="0"/>
        <v>1</v>
      </c>
      <c r="N3" s="4">
        <f t="shared" si="0"/>
        <v>1</v>
      </c>
      <c r="O3" s="4">
        <f t="shared" si="0"/>
        <v>0</v>
      </c>
      <c r="P3" s="4">
        <f t="shared" si="0"/>
        <v>1</v>
      </c>
      <c r="Q3" s="4">
        <f t="shared" si="0"/>
        <v>1</v>
      </c>
      <c r="R3" s="4">
        <f t="shared" si="0"/>
        <v>1</v>
      </c>
      <c r="S3" s="4">
        <f t="shared" si="0"/>
        <v>1</v>
      </c>
      <c r="T3" s="4">
        <f t="shared" si="0"/>
        <v>1</v>
      </c>
      <c r="U3" s="1"/>
      <c r="V3" s="1"/>
      <c r="W3" s="52"/>
      <c r="X3" s="1"/>
    </row>
    <row r="4" spans="1:24">
      <c r="A4" s="95" t="s">
        <v>1</v>
      </c>
      <c r="B4" s="95">
        <v>25</v>
      </c>
      <c r="C4" s="52" t="s">
        <v>973</v>
      </c>
      <c r="D4" s="53" t="s">
        <v>19</v>
      </c>
      <c r="E4" s="35"/>
      <c r="F4" s="35"/>
      <c r="G4" s="35"/>
      <c r="H4" s="35"/>
      <c r="I4" s="35"/>
      <c r="J4" s="35"/>
      <c r="K4" s="35"/>
      <c r="L4" s="35"/>
      <c r="M4" s="35"/>
      <c r="N4" s="35">
        <v>1</v>
      </c>
      <c r="O4" s="35"/>
      <c r="P4" s="35"/>
      <c r="Q4" s="35"/>
      <c r="R4" s="35"/>
      <c r="S4" s="35"/>
      <c r="T4" s="35"/>
      <c r="U4" s="53" t="s">
        <v>194</v>
      </c>
      <c r="V4" s="53" t="s">
        <v>197</v>
      </c>
      <c r="W4" s="53" t="s">
        <v>44</v>
      </c>
      <c r="X4" s="53" t="s">
        <v>20</v>
      </c>
    </row>
    <row r="5" spans="1:24">
      <c r="A5" s="96"/>
      <c r="B5" s="96"/>
      <c r="C5" s="52" t="s">
        <v>509</v>
      </c>
      <c r="D5" s="53" t="s">
        <v>21</v>
      </c>
      <c r="E5" s="35"/>
      <c r="F5" s="35"/>
      <c r="G5" s="35"/>
      <c r="H5" s="35"/>
      <c r="I5" s="35"/>
      <c r="J5" s="35"/>
      <c r="K5" s="35"/>
      <c r="L5" s="35"/>
      <c r="M5" s="35">
        <v>1</v>
      </c>
      <c r="N5" s="35"/>
      <c r="O5" s="35"/>
      <c r="P5" s="35"/>
      <c r="Q5" s="35"/>
      <c r="R5" s="35"/>
      <c r="S5" s="35"/>
      <c r="T5" s="35"/>
      <c r="U5" s="53" t="s">
        <v>7</v>
      </c>
      <c r="V5" s="53" t="s">
        <v>198</v>
      </c>
      <c r="W5" s="53" t="s">
        <v>44</v>
      </c>
      <c r="X5" s="53" t="s">
        <v>199</v>
      </c>
    </row>
    <row r="6" spans="1:24">
      <c r="A6" s="96"/>
      <c r="B6" s="96"/>
      <c r="C6" s="52" t="s">
        <v>509</v>
      </c>
      <c r="D6" s="53" t="s">
        <v>22</v>
      </c>
      <c r="E6" s="35"/>
      <c r="F6" s="35">
        <v>1</v>
      </c>
      <c r="G6" s="35"/>
      <c r="H6" s="35"/>
      <c r="I6" s="35"/>
      <c r="J6" s="35"/>
      <c r="K6" s="35"/>
      <c r="L6" s="35"/>
      <c r="M6" s="35"/>
      <c r="N6" s="35"/>
      <c r="O6" s="35"/>
      <c r="P6" s="35"/>
      <c r="Q6" s="35"/>
      <c r="R6" s="35"/>
      <c r="S6" s="35"/>
      <c r="T6" s="35"/>
      <c r="U6" s="53" t="s">
        <v>7</v>
      </c>
      <c r="V6" s="53" t="s">
        <v>263</v>
      </c>
      <c r="W6" s="53" t="s">
        <v>44</v>
      </c>
      <c r="X6" s="53" t="s">
        <v>200</v>
      </c>
    </row>
    <row r="7" spans="1:24">
      <c r="A7" s="96"/>
      <c r="B7" s="96"/>
      <c r="C7" s="52" t="s">
        <v>509</v>
      </c>
      <c r="D7" s="53" t="s">
        <v>23</v>
      </c>
      <c r="E7" s="35"/>
      <c r="F7" s="35"/>
      <c r="G7" s="35"/>
      <c r="H7" s="35"/>
      <c r="I7" s="35"/>
      <c r="J7" s="35"/>
      <c r="K7" s="35"/>
      <c r="L7" s="35"/>
      <c r="M7" s="35"/>
      <c r="N7" s="35"/>
      <c r="O7" s="35"/>
      <c r="P7" s="35"/>
      <c r="Q7" s="35"/>
      <c r="R7" s="35">
        <v>1</v>
      </c>
      <c r="S7" s="35"/>
      <c r="T7" s="35"/>
      <c r="U7" s="53" t="s">
        <v>24</v>
      </c>
      <c r="V7" s="53" t="s">
        <v>25</v>
      </c>
      <c r="W7" s="53" t="s">
        <v>44</v>
      </c>
      <c r="X7" s="53" t="s">
        <v>26</v>
      </c>
    </row>
    <row r="8" spans="1:24">
      <c r="A8" s="96"/>
      <c r="B8" s="96"/>
      <c r="C8" s="52" t="s">
        <v>506</v>
      </c>
      <c r="D8" s="53" t="s">
        <v>27</v>
      </c>
      <c r="E8" s="35"/>
      <c r="F8" s="35"/>
      <c r="G8" s="35"/>
      <c r="H8" s="35"/>
      <c r="I8" s="35"/>
      <c r="J8" s="35"/>
      <c r="K8" s="35"/>
      <c r="L8" s="35"/>
      <c r="M8" s="35"/>
      <c r="N8" s="35"/>
      <c r="O8" s="35"/>
      <c r="P8" s="35"/>
      <c r="Q8" s="35"/>
      <c r="R8" s="35"/>
      <c r="S8" s="35">
        <v>1</v>
      </c>
      <c r="T8" s="35"/>
      <c r="U8" s="53" t="s">
        <v>7</v>
      </c>
      <c r="V8" s="53" t="s">
        <v>28</v>
      </c>
      <c r="W8" s="53" t="s">
        <v>44</v>
      </c>
      <c r="X8" s="53" t="s">
        <v>29</v>
      </c>
    </row>
    <row r="9" spans="1:24">
      <c r="A9" s="96"/>
      <c r="B9" s="96"/>
      <c r="C9" s="52" t="s">
        <v>974</v>
      </c>
      <c r="D9" s="53" t="s">
        <v>510</v>
      </c>
      <c r="E9" s="35">
        <v>1</v>
      </c>
      <c r="F9" s="35"/>
      <c r="G9" s="35"/>
      <c r="H9" s="35"/>
      <c r="I9" s="35"/>
      <c r="J9" s="35"/>
      <c r="K9" s="35"/>
      <c r="L9" s="35"/>
      <c r="M9" s="35"/>
      <c r="N9" s="35"/>
      <c r="O9" s="35"/>
      <c r="P9" s="35"/>
      <c r="Q9" s="35"/>
      <c r="R9" s="35"/>
      <c r="S9" s="35"/>
      <c r="T9" s="35"/>
      <c r="U9" s="53" t="s">
        <v>201</v>
      </c>
      <c r="V9" s="53" t="s">
        <v>31</v>
      </c>
      <c r="W9" s="53" t="s">
        <v>44</v>
      </c>
      <c r="X9" s="53" t="s">
        <v>202</v>
      </c>
    </row>
    <row r="10" spans="1:24">
      <c r="A10" s="96"/>
      <c r="B10" s="96"/>
      <c r="C10" s="52" t="s">
        <v>975</v>
      </c>
      <c r="D10" s="53" t="s">
        <v>32</v>
      </c>
      <c r="E10" s="35"/>
      <c r="F10" s="35"/>
      <c r="G10" s="35"/>
      <c r="H10" s="35"/>
      <c r="I10" s="35"/>
      <c r="J10" s="35">
        <v>1</v>
      </c>
      <c r="K10" s="35"/>
      <c r="L10" s="35"/>
      <c r="M10" s="35"/>
      <c r="N10" s="35"/>
      <c r="O10" s="35"/>
      <c r="P10" s="35"/>
      <c r="Q10" s="35"/>
      <c r="R10" s="35"/>
      <c r="S10" s="35"/>
      <c r="T10" s="35"/>
      <c r="U10" s="53" t="s">
        <v>6</v>
      </c>
      <c r="V10" s="53" t="s">
        <v>33</v>
      </c>
      <c r="W10" s="53" t="s">
        <v>44</v>
      </c>
      <c r="X10" s="53" t="s">
        <v>34</v>
      </c>
    </row>
    <row r="11" spans="1:24" s="24" customFormat="1">
      <c r="A11" s="96"/>
      <c r="B11" s="96"/>
      <c r="C11" s="35" t="s">
        <v>562</v>
      </c>
      <c r="D11" s="54" t="s">
        <v>532</v>
      </c>
      <c r="E11" s="35"/>
      <c r="F11" s="35"/>
      <c r="G11" s="35">
        <v>1</v>
      </c>
      <c r="H11" s="35"/>
      <c r="I11" s="35"/>
      <c r="J11" s="35"/>
      <c r="K11" s="35"/>
      <c r="L11" s="35"/>
      <c r="M11" s="35"/>
      <c r="N11" s="35"/>
      <c r="O11" s="35"/>
      <c r="P11" s="35"/>
      <c r="Q11" s="35"/>
      <c r="R11" s="35"/>
      <c r="S11" s="35"/>
      <c r="T11" s="35"/>
      <c r="U11" s="54" t="s">
        <v>6</v>
      </c>
      <c r="V11" s="54" t="s">
        <v>541</v>
      </c>
      <c r="W11" s="54" t="s">
        <v>44</v>
      </c>
      <c r="X11" s="54" t="s">
        <v>542</v>
      </c>
    </row>
    <row r="12" spans="1:24" s="24" customFormat="1">
      <c r="A12" s="96"/>
      <c r="B12" s="96"/>
      <c r="C12" s="35" t="s">
        <v>976</v>
      </c>
      <c r="D12" s="53" t="s">
        <v>511</v>
      </c>
      <c r="E12" s="35">
        <v>1</v>
      </c>
      <c r="F12" s="35"/>
      <c r="G12" s="35"/>
      <c r="H12" s="35"/>
      <c r="I12" s="35"/>
      <c r="J12" s="35"/>
      <c r="K12" s="35"/>
      <c r="L12" s="35"/>
      <c r="M12" s="35"/>
      <c r="N12" s="35"/>
      <c r="O12" s="35"/>
      <c r="P12" s="35"/>
      <c r="Q12" s="35"/>
      <c r="R12" s="35"/>
      <c r="S12" s="35"/>
      <c r="T12" s="35"/>
      <c r="U12" s="53" t="s">
        <v>204</v>
      </c>
      <c r="V12" s="53" t="s">
        <v>203</v>
      </c>
      <c r="W12" s="53" t="s">
        <v>44</v>
      </c>
      <c r="X12" s="53">
        <v>235832</v>
      </c>
    </row>
    <row r="13" spans="1:24" s="24" customFormat="1" ht="15.6" customHeight="1">
      <c r="A13" s="96"/>
      <c r="B13" s="96"/>
      <c r="C13" s="35" t="s">
        <v>512</v>
      </c>
      <c r="D13" s="54" t="s">
        <v>533</v>
      </c>
      <c r="E13" s="35">
        <v>1</v>
      </c>
      <c r="F13" s="35"/>
      <c r="G13" s="35"/>
      <c r="H13" s="35"/>
      <c r="I13" s="35"/>
      <c r="J13" s="35"/>
      <c r="K13" s="35"/>
      <c r="L13" s="35"/>
      <c r="M13" s="35"/>
      <c r="N13" s="35"/>
      <c r="O13" s="35"/>
      <c r="P13" s="35"/>
      <c r="Q13" s="35"/>
      <c r="R13" s="35"/>
      <c r="S13" s="35"/>
      <c r="T13" s="35"/>
      <c r="U13" s="54" t="s">
        <v>5</v>
      </c>
      <c r="V13" s="58" t="s">
        <v>967</v>
      </c>
      <c r="W13" s="54" t="s">
        <v>44</v>
      </c>
      <c r="X13" s="58" t="s">
        <v>968</v>
      </c>
    </row>
    <row r="14" spans="1:24">
      <c r="A14" s="96"/>
      <c r="B14" s="96"/>
      <c r="C14" s="52" t="s">
        <v>512</v>
      </c>
      <c r="D14" s="53" t="s">
        <v>513</v>
      </c>
      <c r="E14" s="35"/>
      <c r="F14" s="35"/>
      <c r="G14" s="35"/>
      <c r="H14" s="35">
        <v>1</v>
      </c>
      <c r="I14" s="35"/>
      <c r="J14" s="35"/>
      <c r="K14" s="35"/>
      <c r="L14" s="35"/>
      <c r="M14" s="35"/>
      <c r="N14" s="35"/>
      <c r="O14" s="35"/>
      <c r="P14" s="35"/>
      <c r="Q14" s="35"/>
      <c r="R14" s="35"/>
      <c r="S14" s="35"/>
      <c r="T14" s="35"/>
      <c r="U14" s="53" t="s">
        <v>5</v>
      </c>
      <c r="V14" s="53" t="s">
        <v>543</v>
      </c>
      <c r="W14" s="53" t="s">
        <v>44</v>
      </c>
      <c r="X14" s="53" t="s">
        <v>544</v>
      </c>
    </row>
    <row r="15" spans="1:24">
      <c r="A15" s="96"/>
      <c r="B15" s="96"/>
      <c r="C15" s="52" t="s">
        <v>512</v>
      </c>
      <c r="D15" s="53" t="s">
        <v>514</v>
      </c>
      <c r="E15" s="35"/>
      <c r="F15" s="35"/>
      <c r="G15" s="35"/>
      <c r="H15" s="35">
        <v>1</v>
      </c>
      <c r="I15" s="35"/>
      <c r="J15" s="35"/>
      <c r="K15" s="35"/>
      <c r="L15" s="35"/>
      <c r="M15" s="35"/>
      <c r="N15" s="35"/>
      <c r="O15" s="35"/>
      <c r="P15" s="35"/>
      <c r="Q15" s="35"/>
      <c r="R15" s="35"/>
      <c r="S15" s="35"/>
      <c r="T15" s="35"/>
      <c r="U15" s="53" t="s">
        <v>5</v>
      </c>
      <c r="V15" s="53" t="s">
        <v>269</v>
      </c>
      <c r="W15" s="53" t="s">
        <v>44</v>
      </c>
      <c r="X15" s="53" t="s">
        <v>264</v>
      </c>
    </row>
    <row r="16" spans="1:24">
      <c r="A16" s="96"/>
      <c r="B16" s="96"/>
      <c r="C16" s="52" t="s">
        <v>512</v>
      </c>
      <c r="D16" s="53" t="s">
        <v>36</v>
      </c>
      <c r="E16" s="35"/>
      <c r="F16" s="35"/>
      <c r="G16" s="35"/>
      <c r="H16" s="35"/>
      <c r="I16" s="35"/>
      <c r="J16" s="35"/>
      <c r="K16" s="35"/>
      <c r="L16" s="35"/>
      <c r="M16" s="35"/>
      <c r="N16" s="35"/>
      <c r="O16" s="35"/>
      <c r="P16" s="35"/>
      <c r="Q16" s="35">
        <v>1</v>
      </c>
      <c r="R16" s="35"/>
      <c r="S16" s="35"/>
      <c r="T16" s="35"/>
      <c r="U16" s="53" t="s">
        <v>37</v>
      </c>
      <c r="V16" s="53" t="s">
        <v>38</v>
      </c>
      <c r="W16" s="53" t="s">
        <v>44</v>
      </c>
      <c r="X16" s="53">
        <v>561467</v>
      </c>
    </row>
    <row r="17" spans="1:24">
      <c r="A17" s="96"/>
      <c r="B17" s="96"/>
      <c r="C17" s="52" t="s">
        <v>977</v>
      </c>
      <c r="D17" s="53" t="s">
        <v>39</v>
      </c>
      <c r="E17" s="35"/>
      <c r="F17" s="35"/>
      <c r="G17" s="35"/>
      <c r="H17" s="35"/>
      <c r="I17" s="35"/>
      <c r="J17" s="35"/>
      <c r="K17" s="35"/>
      <c r="L17" s="35"/>
      <c r="M17" s="35"/>
      <c r="N17" s="35"/>
      <c r="O17" s="35"/>
      <c r="P17" s="35">
        <v>1</v>
      </c>
      <c r="Q17" s="35"/>
      <c r="R17" s="35"/>
      <c r="S17" s="35"/>
      <c r="T17" s="35"/>
      <c r="U17" s="53" t="s">
        <v>8</v>
      </c>
      <c r="V17" s="53" t="s">
        <v>40</v>
      </c>
      <c r="W17" s="53" t="s">
        <v>44</v>
      </c>
      <c r="X17" s="53">
        <v>864687</v>
      </c>
    </row>
    <row r="18" spans="1:24">
      <c r="A18" s="96"/>
      <c r="B18" s="96"/>
      <c r="C18" s="52" t="s">
        <v>978</v>
      </c>
      <c r="D18" s="53" t="s">
        <v>515</v>
      </c>
      <c r="E18" s="35">
        <v>1</v>
      </c>
      <c r="F18" s="35"/>
      <c r="G18" s="35"/>
      <c r="H18" s="35"/>
      <c r="I18" s="35"/>
      <c r="J18" s="35"/>
      <c r="K18" s="35"/>
      <c r="L18" s="35"/>
      <c r="M18" s="35"/>
      <c r="N18" s="35"/>
      <c r="O18" s="35"/>
      <c r="P18" s="35"/>
      <c r="Q18" s="35"/>
      <c r="R18" s="35"/>
      <c r="S18" s="35"/>
      <c r="T18" s="35"/>
      <c r="U18" s="53" t="s">
        <v>205</v>
      </c>
      <c r="V18" s="53" t="s">
        <v>41</v>
      </c>
      <c r="W18" s="53" t="s">
        <v>44</v>
      </c>
      <c r="X18" s="53" t="s">
        <v>273</v>
      </c>
    </row>
    <row r="19" spans="1:24">
      <c r="A19" s="96"/>
      <c r="B19" s="96"/>
      <c r="C19" s="52" t="s">
        <v>251</v>
      </c>
      <c r="D19" s="53" t="s">
        <v>516</v>
      </c>
      <c r="E19" s="35">
        <v>1</v>
      </c>
      <c r="F19" s="35"/>
      <c r="G19" s="35"/>
      <c r="H19" s="35"/>
      <c r="I19" s="35"/>
      <c r="J19" s="35"/>
      <c r="K19" s="35"/>
      <c r="L19" s="35"/>
      <c r="M19" s="35"/>
      <c r="N19" s="35"/>
      <c r="O19" s="35"/>
      <c r="P19" s="35"/>
      <c r="Q19" s="35"/>
      <c r="R19" s="35"/>
      <c r="S19" s="35"/>
      <c r="T19" s="35"/>
      <c r="U19" s="53" t="s">
        <v>10</v>
      </c>
      <c r="V19" s="53" t="s">
        <v>270</v>
      </c>
      <c r="W19" s="53" t="s">
        <v>44</v>
      </c>
      <c r="X19" s="53" t="s">
        <v>271</v>
      </c>
    </row>
    <row r="20" spans="1:24">
      <c r="A20" s="96"/>
      <c r="B20" s="96"/>
      <c r="C20" s="52" t="s">
        <v>251</v>
      </c>
      <c r="D20" s="53" t="s">
        <v>517</v>
      </c>
      <c r="E20" s="35">
        <v>1</v>
      </c>
      <c r="F20" s="35"/>
      <c r="G20" s="35"/>
      <c r="H20" s="35"/>
      <c r="I20" s="35"/>
      <c r="J20" s="35"/>
      <c r="K20" s="35"/>
      <c r="L20" s="35"/>
      <c r="M20" s="35"/>
      <c r="N20" s="35"/>
      <c r="O20" s="35"/>
      <c r="P20" s="35"/>
      <c r="Q20" s="35"/>
      <c r="R20" s="35"/>
      <c r="S20" s="35"/>
      <c r="T20" s="35"/>
      <c r="U20" s="53" t="s">
        <v>206</v>
      </c>
      <c r="V20" s="53" t="s">
        <v>41</v>
      </c>
      <c r="W20" s="53" t="s">
        <v>44</v>
      </c>
      <c r="X20" s="53" t="s">
        <v>273</v>
      </c>
    </row>
    <row r="21" spans="1:24">
      <c r="A21" s="96"/>
      <c r="B21" s="96"/>
      <c r="C21" s="52" t="s">
        <v>251</v>
      </c>
      <c r="D21" s="53" t="s">
        <v>545</v>
      </c>
      <c r="E21" s="35"/>
      <c r="F21" s="35"/>
      <c r="G21" s="35"/>
      <c r="H21" s="35"/>
      <c r="I21" s="35">
        <v>1</v>
      </c>
      <c r="J21" s="35"/>
      <c r="K21" s="35"/>
      <c r="L21" s="35"/>
      <c r="M21" s="35"/>
      <c r="N21" s="35"/>
      <c r="O21" s="35"/>
      <c r="P21" s="35"/>
      <c r="Q21" s="35"/>
      <c r="R21" s="35"/>
      <c r="S21" s="35"/>
      <c r="T21" s="35"/>
      <c r="U21" s="53" t="s">
        <v>208</v>
      </c>
      <c r="V21" s="53" t="s">
        <v>207</v>
      </c>
      <c r="W21" s="53" t="s">
        <v>44</v>
      </c>
      <c r="X21" s="53">
        <v>580632</v>
      </c>
    </row>
    <row r="22" spans="1:24">
      <c r="A22" s="96"/>
      <c r="B22" s="96"/>
      <c r="C22" s="52" t="s">
        <v>251</v>
      </c>
      <c r="D22" s="53" t="s">
        <v>43</v>
      </c>
      <c r="E22" s="35"/>
      <c r="F22" s="35"/>
      <c r="G22" s="35">
        <v>1</v>
      </c>
      <c r="H22" s="35"/>
      <c r="I22" s="35"/>
      <c r="J22" s="35"/>
      <c r="K22" s="35"/>
      <c r="L22" s="35"/>
      <c r="M22" s="35"/>
      <c r="N22" s="35"/>
      <c r="O22" s="35"/>
      <c r="P22" s="35"/>
      <c r="Q22" s="35"/>
      <c r="R22" s="35"/>
      <c r="S22" s="35"/>
      <c r="T22" s="35"/>
      <c r="U22" s="53" t="s">
        <v>272</v>
      </c>
      <c r="V22" s="53" t="s">
        <v>209</v>
      </c>
      <c r="W22" s="53" t="s">
        <v>44</v>
      </c>
      <c r="X22" s="53">
        <v>814282</v>
      </c>
    </row>
    <row r="23" spans="1:24">
      <c r="A23" s="96"/>
      <c r="B23" s="96"/>
      <c r="C23" s="52" t="s">
        <v>979</v>
      </c>
      <c r="D23" s="53" t="s">
        <v>45</v>
      </c>
      <c r="E23" s="35"/>
      <c r="F23" s="35"/>
      <c r="G23" s="35"/>
      <c r="H23" s="35"/>
      <c r="I23" s="35"/>
      <c r="J23" s="35"/>
      <c r="K23" s="35">
        <v>1</v>
      </c>
      <c r="L23" s="35"/>
      <c r="M23" s="35"/>
      <c r="N23" s="35"/>
      <c r="O23" s="35"/>
      <c r="P23" s="35"/>
      <c r="Q23" s="35"/>
      <c r="R23" s="35"/>
      <c r="S23" s="35"/>
      <c r="T23" s="35"/>
      <c r="U23" s="53" t="s">
        <v>195</v>
      </c>
      <c r="V23" s="62" t="s">
        <v>735</v>
      </c>
      <c r="W23" s="53" t="s">
        <v>44</v>
      </c>
      <c r="X23" s="53" t="s">
        <v>265</v>
      </c>
    </row>
    <row r="24" spans="1:24">
      <c r="A24" s="96"/>
      <c r="B24" s="96"/>
      <c r="C24" s="52" t="s">
        <v>508</v>
      </c>
      <c r="D24" s="53" t="s">
        <v>46</v>
      </c>
      <c r="E24" s="35"/>
      <c r="F24" s="35"/>
      <c r="G24" s="35"/>
      <c r="H24" s="35"/>
      <c r="I24" s="35"/>
      <c r="J24" s="35"/>
      <c r="K24" s="35"/>
      <c r="L24" s="35">
        <v>1</v>
      </c>
      <c r="M24" s="35"/>
      <c r="N24" s="35"/>
      <c r="O24" s="35"/>
      <c r="P24" s="35"/>
      <c r="Q24" s="35"/>
      <c r="R24" s="35"/>
      <c r="S24" s="35"/>
      <c r="T24" s="35"/>
      <c r="U24" s="53" t="s">
        <v>261</v>
      </c>
      <c r="V24" s="59" t="s">
        <v>966</v>
      </c>
      <c r="W24" s="53" t="s">
        <v>44</v>
      </c>
      <c r="X24" s="53">
        <v>831998</v>
      </c>
    </row>
    <row r="25" spans="1:24" ht="14.25" customHeight="1">
      <c r="A25" s="96"/>
      <c r="B25" s="96"/>
      <c r="C25" s="52" t="s">
        <v>980</v>
      </c>
      <c r="D25" s="53" t="s">
        <v>519</v>
      </c>
      <c r="E25" s="35">
        <v>1</v>
      </c>
      <c r="F25" s="35"/>
      <c r="G25" s="35"/>
      <c r="H25" s="35"/>
      <c r="I25" s="35"/>
      <c r="J25" s="35"/>
      <c r="K25" s="35"/>
      <c r="L25" s="35"/>
      <c r="M25" s="35"/>
      <c r="N25" s="35"/>
      <c r="O25" s="35"/>
      <c r="P25" s="35"/>
      <c r="Q25" s="35"/>
      <c r="R25" s="35"/>
      <c r="S25" s="35"/>
      <c r="T25" s="35"/>
      <c r="U25" s="53" t="s">
        <v>210</v>
      </c>
      <c r="V25" s="59" t="s">
        <v>969</v>
      </c>
      <c r="W25" s="53" t="s">
        <v>44</v>
      </c>
      <c r="X25" s="53">
        <v>358600</v>
      </c>
    </row>
    <row r="26" spans="1:24" s="24" customFormat="1" ht="16.95" customHeight="1">
      <c r="A26" s="96"/>
      <c r="B26" s="96"/>
      <c r="C26" s="35" t="s">
        <v>981</v>
      </c>
      <c r="D26" s="53" t="s">
        <v>47</v>
      </c>
      <c r="E26" s="35"/>
      <c r="F26" s="35"/>
      <c r="G26" s="35"/>
      <c r="H26" s="35"/>
      <c r="I26" s="35"/>
      <c r="J26" s="35"/>
      <c r="K26" s="35"/>
      <c r="L26" s="35"/>
      <c r="M26" s="35"/>
      <c r="N26" s="35"/>
      <c r="O26" s="35"/>
      <c r="P26" s="35"/>
      <c r="Q26" s="35"/>
      <c r="R26" s="35"/>
      <c r="S26" s="35"/>
      <c r="T26" s="35">
        <v>1</v>
      </c>
      <c r="U26" s="53" t="s">
        <v>48</v>
      </c>
      <c r="V26" s="53" t="s">
        <v>196</v>
      </c>
      <c r="W26" s="53" t="s">
        <v>44</v>
      </c>
      <c r="X26" s="53">
        <v>731655</v>
      </c>
    </row>
    <row r="27" spans="1:24" s="24" customFormat="1">
      <c r="A27" s="96"/>
      <c r="B27" s="96"/>
      <c r="C27" s="85" t="s">
        <v>972</v>
      </c>
      <c r="D27" s="54" t="s">
        <v>534</v>
      </c>
      <c r="E27" s="35">
        <v>1</v>
      </c>
      <c r="F27" s="35"/>
      <c r="G27" s="35"/>
      <c r="H27" s="35"/>
      <c r="I27" s="35"/>
      <c r="J27" s="35"/>
      <c r="K27" s="35"/>
      <c r="L27" s="35"/>
      <c r="M27" s="35"/>
      <c r="N27" s="35"/>
      <c r="O27" s="35"/>
      <c r="P27" s="35"/>
      <c r="Q27" s="35"/>
      <c r="R27" s="35"/>
      <c r="S27" s="35"/>
      <c r="T27" s="35"/>
      <c r="U27" s="54" t="s">
        <v>535</v>
      </c>
      <c r="V27" s="54" t="s">
        <v>536</v>
      </c>
      <c r="W27" s="54" t="s">
        <v>44</v>
      </c>
      <c r="X27" s="54">
        <v>355112</v>
      </c>
    </row>
    <row r="28" spans="1:24" s="24" customFormat="1">
      <c r="A28" s="97"/>
      <c r="B28" s="97"/>
      <c r="C28" s="35" t="s">
        <v>982</v>
      </c>
      <c r="D28" s="35" t="s">
        <v>537</v>
      </c>
      <c r="E28" s="35"/>
      <c r="F28" s="35"/>
      <c r="G28" s="35"/>
      <c r="H28" s="35"/>
      <c r="I28" s="35"/>
      <c r="J28" s="35"/>
      <c r="K28" s="35"/>
      <c r="L28" s="35">
        <v>1</v>
      </c>
      <c r="M28" s="35"/>
      <c r="N28" s="35"/>
      <c r="O28" s="35"/>
      <c r="P28" s="35"/>
      <c r="Q28" s="35"/>
      <c r="R28" s="35"/>
      <c r="S28" s="35"/>
      <c r="T28" s="35"/>
      <c r="U28" s="35" t="s">
        <v>538</v>
      </c>
      <c r="V28" s="35" t="s">
        <v>539</v>
      </c>
      <c r="W28" s="54" t="s">
        <v>44</v>
      </c>
      <c r="X28" s="54">
        <v>830016</v>
      </c>
    </row>
    <row r="30" spans="1:24" s="43" customFormat="1">
      <c r="A30" s="43" t="s">
        <v>540</v>
      </c>
    </row>
    <row r="31" spans="1:24">
      <c r="A31" s="32"/>
      <c r="B31" s="32"/>
      <c r="C31" s="52" t="s">
        <v>520</v>
      </c>
      <c r="D31" s="53" t="s">
        <v>518</v>
      </c>
      <c r="E31" s="35">
        <v>1</v>
      </c>
      <c r="F31" s="35"/>
      <c r="G31" s="35"/>
      <c r="H31" s="35"/>
      <c r="I31" s="35"/>
      <c r="J31" s="35"/>
      <c r="K31" s="35"/>
      <c r="L31" s="35"/>
      <c r="M31" s="35"/>
      <c r="N31" s="35"/>
      <c r="O31" s="35"/>
      <c r="P31" s="35"/>
      <c r="Q31" s="35"/>
      <c r="R31" s="35"/>
      <c r="S31" s="35"/>
      <c r="T31" s="35"/>
      <c r="U31" s="53" t="s">
        <v>9</v>
      </c>
      <c r="V31" s="53" t="s">
        <v>262</v>
      </c>
      <c r="W31" s="53" t="s">
        <v>44</v>
      </c>
      <c r="X31" s="53">
        <v>358600</v>
      </c>
    </row>
  </sheetData>
  <autoFilter ref="A2:X2"/>
  <mergeCells count="3">
    <mergeCell ref="A1:X1"/>
    <mergeCell ref="B4:B28"/>
    <mergeCell ref="A4:A28"/>
  </mergeCells>
  <phoneticPr fontId="2" type="noConversion"/>
  <pageMargins left="0.7" right="0.7" top="0.75" bottom="0.75" header="0.3" footer="0.3"/>
  <pageSetup paperSize="2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rgb="FFFFFF00"/>
  </sheetPr>
  <dimension ref="A1:AK95"/>
  <sheetViews>
    <sheetView zoomScale="85" zoomScaleNormal="85" zoomScalePageLayoutView="85" workbookViewId="0">
      <pane ySplit="1" topLeftCell="A2" activePane="bottomLeft" state="frozen"/>
      <selection activeCell="D1" sqref="D1"/>
      <selection pane="bottomLeft" activeCell="AN8" sqref="AN8"/>
    </sheetView>
  </sheetViews>
  <sheetFormatPr defaultColWidth="8.88671875" defaultRowHeight="16.2"/>
  <cols>
    <col min="1" max="1" width="18.21875" style="5" customWidth="1"/>
    <col min="2" max="2" width="20.6640625" style="24" bestFit="1" customWidth="1"/>
    <col min="3" max="3" width="8.88671875" style="5" customWidth="1"/>
    <col min="4" max="4" width="118.21875" style="5" bestFit="1" customWidth="1"/>
    <col min="5" max="5" width="130.33203125" style="5" customWidth="1"/>
    <col min="6" max="21" width="5.6640625" style="24" customWidth="1"/>
    <col min="22" max="22" width="12" style="24" customWidth="1"/>
    <col min="23" max="23" width="10.21875" style="24" customWidth="1"/>
    <col min="24" max="24" width="12" style="24" customWidth="1"/>
    <col min="25" max="25" width="17.6640625" style="24" customWidth="1"/>
    <col min="26" max="31" width="12" style="24" customWidth="1"/>
    <col min="32" max="32" width="14.6640625" style="24" customWidth="1"/>
    <col min="33" max="33" width="15.88671875" style="24" customWidth="1"/>
    <col min="34" max="36" width="12" style="24" customWidth="1"/>
    <col min="37" max="37" width="29.77734375" style="24" customWidth="1"/>
    <col min="38" max="268" width="8.88671875" style="5"/>
    <col min="269" max="269" width="18.21875" style="5" customWidth="1"/>
    <col min="270" max="270" width="8.88671875" style="5" customWidth="1"/>
    <col min="271" max="271" width="106.44140625" style="5" bestFit="1" customWidth="1"/>
    <col min="272" max="274" width="0" style="5" hidden="1" customWidth="1"/>
    <col min="275" max="275" width="14.109375" style="5" customWidth="1"/>
    <col min="276" max="276" width="15.109375" style="5" customWidth="1"/>
    <col min="277" max="277" width="20" style="5" customWidth="1"/>
    <col min="278" max="279" width="12" style="5" customWidth="1"/>
    <col min="280" max="280" width="17.6640625" style="5" customWidth="1"/>
    <col min="281" max="286" width="12" style="5" customWidth="1"/>
    <col min="287" max="287" width="14.6640625" style="5" bestFit="1" customWidth="1"/>
    <col min="288" max="290" width="12" style="5" customWidth="1"/>
    <col min="291" max="524" width="8.88671875" style="5"/>
    <col min="525" max="525" width="18.21875" style="5" customWidth="1"/>
    <col min="526" max="526" width="8.88671875" style="5" customWidth="1"/>
    <col min="527" max="527" width="106.44140625" style="5" bestFit="1" customWidth="1"/>
    <col min="528" max="530" width="0" style="5" hidden="1" customWidth="1"/>
    <col min="531" max="531" width="14.109375" style="5" customWidth="1"/>
    <col min="532" max="532" width="15.109375" style="5" customWidth="1"/>
    <col min="533" max="533" width="20" style="5" customWidth="1"/>
    <col min="534" max="535" width="12" style="5" customWidth="1"/>
    <col min="536" max="536" width="17.6640625" style="5" customWidth="1"/>
    <col min="537" max="542" width="12" style="5" customWidth="1"/>
    <col min="543" max="543" width="14.6640625" style="5" bestFit="1" customWidth="1"/>
    <col min="544" max="546" width="12" style="5" customWidth="1"/>
    <col min="547" max="780" width="8.88671875" style="5"/>
    <col min="781" max="781" width="18.21875" style="5" customWidth="1"/>
    <col min="782" max="782" width="8.88671875" style="5" customWidth="1"/>
    <col min="783" max="783" width="106.44140625" style="5" bestFit="1" customWidth="1"/>
    <col min="784" max="786" width="0" style="5" hidden="1" customWidth="1"/>
    <col min="787" max="787" width="14.109375" style="5" customWidth="1"/>
    <col min="788" max="788" width="15.109375" style="5" customWidth="1"/>
    <col min="789" max="789" width="20" style="5" customWidth="1"/>
    <col min="790" max="791" width="12" style="5" customWidth="1"/>
    <col min="792" max="792" width="17.6640625" style="5" customWidth="1"/>
    <col min="793" max="798" width="12" style="5" customWidth="1"/>
    <col min="799" max="799" width="14.6640625" style="5" bestFit="1" customWidth="1"/>
    <col min="800" max="802" width="12" style="5" customWidth="1"/>
    <col min="803" max="1036" width="8.88671875" style="5"/>
    <col min="1037" max="1037" width="18.21875" style="5" customWidth="1"/>
    <col min="1038" max="1038" width="8.88671875" style="5" customWidth="1"/>
    <col min="1039" max="1039" width="106.44140625" style="5" bestFit="1" customWidth="1"/>
    <col min="1040" max="1042" width="0" style="5" hidden="1" customWidth="1"/>
    <col min="1043" max="1043" width="14.109375" style="5" customWidth="1"/>
    <col min="1044" max="1044" width="15.109375" style="5" customWidth="1"/>
    <col min="1045" max="1045" width="20" style="5" customWidth="1"/>
    <col min="1046" max="1047" width="12" style="5" customWidth="1"/>
    <col min="1048" max="1048" width="17.6640625" style="5" customWidth="1"/>
    <col min="1049" max="1054" width="12" style="5" customWidth="1"/>
    <col min="1055" max="1055" width="14.6640625" style="5" bestFit="1" customWidth="1"/>
    <col min="1056" max="1058" width="12" style="5" customWidth="1"/>
    <col min="1059" max="1292" width="8.88671875" style="5"/>
    <col min="1293" max="1293" width="18.21875" style="5" customWidth="1"/>
    <col min="1294" max="1294" width="8.88671875" style="5" customWidth="1"/>
    <col min="1295" max="1295" width="106.44140625" style="5" bestFit="1" customWidth="1"/>
    <col min="1296" max="1298" width="0" style="5" hidden="1" customWidth="1"/>
    <col min="1299" max="1299" width="14.109375" style="5" customWidth="1"/>
    <col min="1300" max="1300" width="15.109375" style="5" customWidth="1"/>
    <col min="1301" max="1301" width="20" style="5" customWidth="1"/>
    <col min="1302" max="1303" width="12" style="5" customWidth="1"/>
    <col min="1304" max="1304" width="17.6640625" style="5" customWidth="1"/>
    <col min="1305" max="1310" width="12" style="5" customWidth="1"/>
    <col min="1311" max="1311" width="14.6640625" style="5" bestFit="1" customWidth="1"/>
    <col min="1312" max="1314" width="12" style="5" customWidth="1"/>
    <col min="1315" max="1548" width="8.88671875" style="5"/>
    <col min="1549" max="1549" width="18.21875" style="5" customWidth="1"/>
    <col min="1550" max="1550" width="8.88671875" style="5" customWidth="1"/>
    <col min="1551" max="1551" width="106.44140625" style="5" bestFit="1" customWidth="1"/>
    <col min="1552" max="1554" width="0" style="5" hidden="1" customWidth="1"/>
    <col min="1555" max="1555" width="14.109375" style="5" customWidth="1"/>
    <col min="1556" max="1556" width="15.109375" style="5" customWidth="1"/>
    <col min="1557" max="1557" width="20" style="5" customWidth="1"/>
    <col min="1558" max="1559" width="12" style="5" customWidth="1"/>
    <col min="1560" max="1560" width="17.6640625" style="5" customWidth="1"/>
    <col min="1561" max="1566" width="12" style="5" customWidth="1"/>
    <col min="1567" max="1567" width="14.6640625" style="5" bestFit="1" customWidth="1"/>
    <col min="1568" max="1570" width="12" style="5" customWidth="1"/>
    <col min="1571" max="1804" width="8.88671875" style="5"/>
    <col min="1805" max="1805" width="18.21875" style="5" customWidth="1"/>
    <col min="1806" max="1806" width="8.88671875" style="5" customWidth="1"/>
    <col min="1807" max="1807" width="106.44140625" style="5" bestFit="1" customWidth="1"/>
    <col min="1808" max="1810" width="0" style="5" hidden="1" customWidth="1"/>
    <col min="1811" max="1811" width="14.109375" style="5" customWidth="1"/>
    <col min="1812" max="1812" width="15.109375" style="5" customWidth="1"/>
    <col min="1813" max="1813" width="20" style="5" customWidth="1"/>
    <col min="1814" max="1815" width="12" style="5" customWidth="1"/>
    <col min="1816" max="1816" width="17.6640625" style="5" customWidth="1"/>
    <col min="1817" max="1822" width="12" style="5" customWidth="1"/>
    <col min="1823" max="1823" width="14.6640625" style="5" bestFit="1" customWidth="1"/>
    <col min="1824" max="1826" width="12" style="5" customWidth="1"/>
    <col min="1827" max="2060" width="8.88671875" style="5"/>
    <col min="2061" max="2061" width="18.21875" style="5" customWidth="1"/>
    <col min="2062" max="2062" width="8.88671875" style="5" customWidth="1"/>
    <col min="2063" max="2063" width="106.44140625" style="5" bestFit="1" customWidth="1"/>
    <col min="2064" max="2066" width="0" style="5" hidden="1" customWidth="1"/>
    <col min="2067" max="2067" width="14.109375" style="5" customWidth="1"/>
    <col min="2068" max="2068" width="15.109375" style="5" customWidth="1"/>
    <col min="2069" max="2069" width="20" style="5" customWidth="1"/>
    <col min="2070" max="2071" width="12" style="5" customWidth="1"/>
    <col min="2072" max="2072" width="17.6640625" style="5" customWidth="1"/>
    <col min="2073" max="2078" width="12" style="5" customWidth="1"/>
    <col min="2079" max="2079" width="14.6640625" style="5" bestFit="1" customWidth="1"/>
    <col min="2080" max="2082" width="12" style="5" customWidth="1"/>
    <col min="2083" max="2316" width="8.88671875" style="5"/>
    <col min="2317" max="2317" width="18.21875" style="5" customWidth="1"/>
    <col min="2318" max="2318" width="8.88671875" style="5" customWidth="1"/>
    <col min="2319" max="2319" width="106.44140625" style="5" bestFit="1" customWidth="1"/>
    <col min="2320" max="2322" width="0" style="5" hidden="1" customWidth="1"/>
    <col min="2323" max="2323" width="14.109375" style="5" customWidth="1"/>
    <col min="2324" max="2324" width="15.109375" style="5" customWidth="1"/>
    <col min="2325" max="2325" width="20" style="5" customWidth="1"/>
    <col min="2326" max="2327" width="12" style="5" customWidth="1"/>
    <col min="2328" max="2328" width="17.6640625" style="5" customWidth="1"/>
    <col min="2329" max="2334" width="12" style="5" customWidth="1"/>
    <col min="2335" max="2335" width="14.6640625" style="5" bestFit="1" customWidth="1"/>
    <col min="2336" max="2338" width="12" style="5" customWidth="1"/>
    <col min="2339" max="2572" width="8.88671875" style="5"/>
    <col min="2573" max="2573" width="18.21875" style="5" customWidth="1"/>
    <col min="2574" max="2574" width="8.88671875" style="5" customWidth="1"/>
    <col min="2575" max="2575" width="106.44140625" style="5" bestFit="1" customWidth="1"/>
    <col min="2576" max="2578" width="0" style="5" hidden="1" customWidth="1"/>
    <col min="2579" max="2579" width="14.109375" style="5" customWidth="1"/>
    <col min="2580" max="2580" width="15.109375" style="5" customWidth="1"/>
    <col min="2581" max="2581" width="20" style="5" customWidth="1"/>
    <col min="2582" max="2583" width="12" style="5" customWidth="1"/>
    <col min="2584" max="2584" width="17.6640625" style="5" customWidth="1"/>
    <col min="2585" max="2590" width="12" style="5" customWidth="1"/>
    <col min="2591" max="2591" width="14.6640625" style="5" bestFit="1" customWidth="1"/>
    <col min="2592" max="2594" width="12" style="5" customWidth="1"/>
    <col min="2595" max="2828" width="8.88671875" style="5"/>
    <col min="2829" max="2829" width="18.21875" style="5" customWidth="1"/>
    <col min="2830" max="2830" width="8.88671875" style="5" customWidth="1"/>
    <col min="2831" max="2831" width="106.44140625" style="5" bestFit="1" customWidth="1"/>
    <col min="2832" max="2834" width="0" style="5" hidden="1" customWidth="1"/>
    <col min="2835" max="2835" width="14.109375" style="5" customWidth="1"/>
    <col min="2836" max="2836" width="15.109375" style="5" customWidth="1"/>
    <col min="2837" max="2837" width="20" style="5" customWidth="1"/>
    <col min="2838" max="2839" width="12" style="5" customWidth="1"/>
    <col min="2840" max="2840" width="17.6640625" style="5" customWidth="1"/>
    <col min="2841" max="2846" width="12" style="5" customWidth="1"/>
    <col min="2847" max="2847" width="14.6640625" style="5" bestFit="1" customWidth="1"/>
    <col min="2848" max="2850" width="12" style="5" customWidth="1"/>
    <col min="2851" max="3084" width="8.88671875" style="5"/>
    <col min="3085" max="3085" width="18.21875" style="5" customWidth="1"/>
    <col min="3086" max="3086" width="8.88671875" style="5" customWidth="1"/>
    <col min="3087" max="3087" width="106.44140625" style="5" bestFit="1" customWidth="1"/>
    <col min="3088" max="3090" width="0" style="5" hidden="1" customWidth="1"/>
    <col min="3091" max="3091" width="14.109375" style="5" customWidth="1"/>
    <col min="3092" max="3092" width="15.109375" style="5" customWidth="1"/>
    <col min="3093" max="3093" width="20" style="5" customWidth="1"/>
    <col min="3094" max="3095" width="12" style="5" customWidth="1"/>
    <col min="3096" max="3096" width="17.6640625" style="5" customWidth="1"/>
    <col min="3097" max="3102" width="12" style="5" customWidth="1"/>
    <col min="3103" max="3103" width="14.6640625" style="5" bestFit="1" customWidth="1"/>
    <col min="3104" max="3106" width="12" style="5" customWidth="1"/>
    <col min="3107" max="3340" width="8.88671875" style="5"/>
    <col min="3341" max="3341" width="18.21875" style="5" customWidth="1"/>
    <col min="3342" max="3342" width="8.88671875" style="5" customWidth="1"/>
    <col min="3343" max="3343" width="106.44140625" style="5" bestFit="1" customWidth="1"/>
    <col min="3344" max="3346" width="0" style="5" hidden="1" customWidth="1"/>
    <col min="3347" max="3347" width="14.109375" style="5" customWidth="1"/>
    <col min="3348" max="3348" width="15.109375" style="5" customWidth="1"/>
    <col min="3349" max="3349" width="20" style="5" customWidth="1"/>
    <col min="3350" max="3351" width="12" style="5" customWidth="1"/>
    <col min="3352" max="3352" width="17.6640625" style="5" customWidth="1"/>
    <col min="3353" max="3358" width="12" style="5" customWidth="1"/>
    <col min="3359" max="3359" width="14.6640625" style="5" bestFit="1" customWidth="1"/>
    <col min="3360" max="3362" width="12" style="5" customWidth="1"/>
    <col min="3363" max="3596" width="8.88671875" style="5"/>
    <col min="3597" max="3597" width="18.21875" style="5" customWidth="1"/>
    <col min="3598" max="3598" width="8.88671875" style="5" customWidth="1"/>
    <col min="3599" max="3599" width="106.44140625" style="5" bestFit="1" customWidth="1"/>
    <col min="3600" max="3602" width="0" style="5" hidden="1" customWidth="1"/>
    <col min="3603" max="3603" width="14.109375" style="5" customWidth="1"/>
    <col min="3604" max="3604" width="15.109375" style="5" customWidth="1"/>
    <col min="3605" max="3605" width="20" style="5" customWidth="1"/>
    <col min="3606" max="3607" width="12" style="5" customWidth="1"/>
    <col min="3608" max="3608" width="17.6640625" style="5" customWidth="1"/>
    <col min="3609" max="3614" width="12" style="5" customWidth="1"/>
    <col min="3615" max="3615" width="14.6640625" style="5" bestFit="1" customWidth="1"/>
    <col min="3616" max="3618" width="12" style="5" customWidth="1"/>
    <col min="3619" max="3852" width="8.88671875" style="5"/>
    <col min="3853" max="3853" width="18.21875" style="5" customWidth="1"/>
    <col min="3854" max="3854" width="8.88671875" style="5" customWidth="1"/>
    <col min="3855" max="3855" width="106.44140625" style="5" bestFit="1" customWidth="1"/>
    <col min="3856" max="3858" width="0" style="5" hidden="1" customWidth="1"/>
    <col min="3859" max="3859" width="14.109375" style="5" customWidth="1"/>
    <col min="3860" max="3860" width="15.109375" style="5" customWidth="1"/>
    <col min="3861" max="3861" width="20" style="5" customWidth="1"/>
    <col min="3862" max="3863" width="12" style="5" customWidth="1"/>
    <col min="3864" max="3864" width="17.6640625" style="5" customWidth="1"/>
    <col min="3865" max="3870" width="12" style="5" customWidth="1"/>
    <col min="3871" max="3871" width="14.6640625" style="5" bestFit="1" customWidth="1"/>
    <col min="3872" max="3874" width="12" style="5" customWidth="1"/>
    <col min="3875" max="4108" width="8.88671875" style="5"/>
    <col min="4109" max="4109" width="18.21875" style="5" customWidth="1"/>
    <col min="4110" max="4110" width="8.88671875" style="5" customWidth="1"/>
    <col min="4111" max="4111" width="106.44140625" style="5" bestFit="1" customWidth="1"/>
    <col min="4112" max="4114" width="0" style="5" hidden="1" customWidth="1"/>
    <col min="4115" max="4115" width="14.109375" style="5" customWidth="1"/>
    <col min="4116" max="4116" width="15.109375" style="5" customWidth="1"/>
    <col min="4117" max="4117" width="20" style="5" customWidth="1"/>
    <col min="4118" max="4119" width="12" style="5" customWidth="1"/>
    <col min="4120" max="4120" width="17.6640625" style="5" customWidth="1"/>
    <col min="4121" max="4126" width="12" style="5" customWidth="1"/>
    <col min="4127" max="4127" width="14.6640625" style="5" bestFit="1" customWidth="1"/>
    <col min="4128" max="4130" width="12" style="5" customWidth="1"/>
    <col min="4131" max="4364" width="8.88671875" style="5"/>
    <col min="4365" max="4365" width="18.21875" style="5" customWidth="1"/>
    <col min="4366" max="4366" width="8.88671875" style="5" customWidth="1"/>
    <col min="4367" max="4367" width="106.44140625" style="5" bestFit="1" customWidth="1"/>
    <col min="4368" max="4370" width="0" style="5" hidden="1" customWidth="1"/>
    <col min="4371" max="4371" width="14.109375" style="5" customWidth="1"/>
    <col min="4372" max="4372" width="15.109375" style="5" customWidth="1"/>
    <col min="4373" max="4373" width="20" style="5" customWidth="1"/>
    <col min="4374" max="4375" width="12" style="5" customWidth="1"/>
    <col min="4376" max="4376" width="17.6640625" style="5" customWidth="1"/>
    <col min="4377" max="4382" width="12" style="5" customWidth="1"/>
    <col min="4383" max="4383" width="14.6640625" style="5" bestFit="1" customWidth="1"/>
    <col min="4384" max="4386" width="12" style="5" customWidth="1"/>
    <col min="4387" max="4620" width="8.88671875" style="5"/>
    <col min="4621" max="4621" width="18.21875" style="5" customWidth="1"/>
    <col min="4622" max="4622" width="8.88671875" style="5" customWidth="1"/>
    <col min="4623" max="4623" width="106.44140625" style="5" bestFit="1" customWidth="1"/>
    <col min="4624" max="4626" width="0" style="5" hidden="1" customWidth="1"/>
    <col min="4627" max="4627" width="14.109375" style="5" customWidth="1"/>
    <col min="4628" max="4628" width="15.109375" style="5" customWidth="1"/>
    <col min="4629" max="4629" width="20" style="5" customWidth="1"/>
    <col min="4630" max="4631" width="12" style="5" customWidth="1"/>
    <col min="4632" max="4632" width="17.6640625" style="5" customWidth="1"/>
    <col min="4633" max="4638" width="12" style="5" customWidth="1"/>
    <col min="4639" max="4639" width="14.6640625" style="5" bestFit="1" customWidth="1"/>
    <col min="4640" max="4642" width="12" style="5" customWidth="1"/>
    <col min="4643" max="4876" width="8.88671875" style="5"/>
    <col min="4877" max="4877" width="18.21875" style="5" customWidth="1"/>
    <col min="4878" max="4878" width="8.88671875" style="5" customWidth="1"/>
    <col min="4879" max="4879" width="106.44140625" style="5" bestFit="1" customWidth="1"/>
    <col min="4880" max="4882" width="0" style="5" hidden="1" customWidth="1"/>
    <col min="4883" max="4883" width="14.109375" style="5" customWidth="1"/>
    <col min="4884" max="4884" width="15.109375" style="5" customWidth="1"/>
    <col min="4885" max="4885" width="20" style="5" customWidth="1"/>
    <col min="4886" max="4887" width="12" style="5" customWidth="1"/>
    <col min="4888" max="4888" width="17.6640625" style="5" customWidth="1"/>
    <col min="4889" max="4894" width="12" style="5" customWidth="1"/>
    <col min="4895" max="4895" width="14.6640625" style="5" bestFit="1" customWidth="1"/>
    <col min="4896" max="4898" width="12" style="5" customWidth="1"/>
    <col min="4899" max="5132" width="8.88671875" style="5"/>
    <col min="5133" max="5133" width="18.21875" style="5" customWidth="1"/>
    <col min="5134" max="5134" width="8.88671875" style="5" customWidth="1"/>
    <col min="5135" max="5135" width="106.44140625" style="5" bestFit="1" customWidth="1"/>
    <col min="5136" max="5138" width="0" style="5" hidden="1" customWidth="1"/>
    <col min="5139" max="5139" width="14.109375" style="5" customWidth="1"/>
    <col min="5140" max="5140" width="15.109375" style="5" customWidth="1"/>
    <col min="5141" max="5141" width="20" style="5" customWidth="1"/>
    <col min="5142" max="5143" width="12" style="5" customWidth="1"/>
    <col min="5144" max="5144" width="17.6640625" style="5" customWidth="1"/>
    <col min="5145" max="5150" width="12" style="5" customWidth="1"/>
    <col min="5151" max="5151" width="14.6640625" style="5" bestFit="1" customWidth="1"/>
    <col min="5152" max="5154" width="12" style="5" customWidth="1"/>
    <col min="5155" max="5388" width="8.88671875" style="5"/>
    <col min="5389" max="5389" width="18.21875" style="5" customWidth="1"/>
    <col min="5390" max="5390" width="8.88671875" style="5" customWidth="1"/>
    <col min="5391" max="5391" width="106.44140625" style="5" bestFit="1" customWidth="1"/>
    <col min="5392" max="5394" width="0" style="5" hidden="1" customWidth="1"/>
    <col min="5395" max="5395" width="14.109375" style="5" customWidth="1"/>
    <col min="5396" max="5396" width="15.109375" style="5" customWidth="1"/>
    <col min="5397" max="5397" width="20" style="5" customWidth="1"/>
    <col min="5398" max="5399" width="12" style="5" customWidth="1"/>
    <col min="5400" max="5400" width="17.6640625" style="5" customWidth="1"/>
    <col min="5401" max="5406" width="12" style="5" customWidth="1"/>
    <col min="5407" max="5407" width="14.6640625" style="5" bestFit="1" customWidth="1"/>
    <col min="5408" max="5410" width="12" style="5" customWidth="1"/>
    <col min="5411" max="5644" width="8.88671875" style="5"/>
    <col min="5645" max="5645" width="18.21875" style="5" customWidth="1"/>
    <col min="5646" max="5646" width="8.88671875" style="5" customWidth="1"/>
    <col min="5647" max="5647" width="106.44140625" style="5" bestFit="1" customWidth="1"/>
    <col min="5648" max="5650" width="0" style="5" hidden="1" customWidth="1"/>
    <col min="5651" max="5651" width="14.109375" style="5" customWidth="1"/>
    <col min="5652" max="5652" width="15.109375" style="5" customWidth="1"/>
    <col min="5653" max="5653" width="20" style="5" customWidth="1"/>
    <col min="5654" max="5655" width="12" style="5" customWidth="1"/>
    <col min="5656" max="5656" width="17.6640625" style="5" customWidth="1"/>
    <col min="5657" max="5662" width="12" style="5" customWidth="1"/>
    <col min="5663" max="5663" width="14.6640625" style="5" bestFit="1" customWidth="1"/>
    <col min="5664" max="5666" width="12" style="5" customWidth="1"/>
    <col min="5667" max="5900" width="8.88671875" style="5"/>
    <col min="5901" max="5901" width="18.21875" style="5" customWidth="1"/>
    <col min="5902" max="5902" width="8.88671875" style="5" customWidth="1"/>
    <col min="5903" max="5903" width="106.44140625" style="5" bestFit="1" customWidth="1"/>
    <col min="5904" max="5906" width="0" style="5" hidden="1" customWidth="1"/>
    <col min="5907" max="5907" width="14.109375" style="5" customWidth="1"/>
    <col min="5908" max="5908" width="15.109375" style="5" customWidth="1"/>
    <col min="5909" max="5909" width="20" style="5" customWidth="1"/>
    <col min="5910" max="5911" width="12" style="5" customWidth="1"/>
    <col min="5912" max="5912" width="17.6640625" style="5" customWidth="1"/>
    <col min="5913" max="5918" width="12" style="5" customWidth="1"/>
    <col min="5919" max="5919" width="14.6640625" style="5" bestFit="1" customWidth="1"/>
    <col min="5920" max="5922" width="12" style="5" customWidth="1"/>
    <col min="5923" max="6156" width="8.88671875" style="5"/>
    <col min="6157" max="6157" width="18.21875" style="5" customWidth="1"/>
    <col min="6158" max="6158" width="8.88671875" style="5" customWidth="1"/>
    <col min="6159" max="6159" width="106.44140625" style="5" bestFit="1" customWidth="1"/>
    <col min="6160" max="6162" width="0" style="5" hidden="1" customWidth="1"/>
    <col min="6163" max="6163" width="14.109375" style="5" customWidth="1"/>
    <col min="6164" max="6164" width="15.109375" style="5" customWidth="1"/>
    <col min="6165" max="6165" width="20" style="5" customWidth="1"/>
    <col min="6166" max="6167" width="12" style="5" customWidth="1"/>
    <col min="6168" max="6168" width="17.6640625" style="5" customWidth="1"/>
    <col min="6169" max="6174" width="12" style="5" customWidth="1"/>
    <col min="6175" max="6175" width="14.6640625" style="5" bestFit="1" customWidth="1"/>
    <col min="6176" max="6178" width="12" style="5" customWidth="1"/>
    <col min="6179" max="6412" width="8.88671875" style="5"/>
    <col min="6413" max="6413" width="18.21875" style="5" customWidth="1"/>
    <col min="6414" max="6414" width="8.88671875" style="5" customWidth="1"/>
    <col min="6415" max="6415" width="106.44140625" style="5" bestFit="1" customWidth="1"/>
    <col min="6416" max="6418" width="0" style="5" hidden="1" customWidth="1"/>
    <col min="6419" max="6419" width="14.109375" style="5" customWidth="1"/>
    <col min="6420" max="6420" width="15.109375" style="5" customWidth="1"/>
    <col min="6421" max="6421" width="20" style="5" customWidth="1"/>
    <col min="6422" max="6423" width="12" style="5" customWidth="1"/>
    <col min="6424" max="6424" width="17.6640625" style="5" customWidth="1"/>
    <col min="6425" max="6430" width="12" style="5" customWidth="1"/>
    <col min="6431" max="6431" width="14.6640625" style="5" bestFit="1" customWidth="1"/>
    <col min="6432" max="6434" width="12" style="5" customWidth="1"/>
    <col min="6435" max="6668" width="8.88671875" style="5"/>
    <col min="6669" max="6669" width="18.21875" style="5" customWidth="1"/>
    <col min="6670" max="6670" width="8.88671875" style="5" customWidth="1"/>
    <col min="6671" max="6671" width="106.44140625" style="5" bestFit="1" customWidth="1"/>
    <col min="6672" max="6674" width="0" style="5" hidden="1" customWidth="1"/>
    <col min="6675" max="6675" width="14.109375" style="5" customWidth="1"/>
    <col min="6676" max="6676" width="15.109375" style="5" customWidth="1"/>
    <col min="6677" max="6677" width="20" style="5" customWidth="1"/>
    <col min="6678" max="6679" width="12" style="5" customWidth="1"/>
    <col min="6680" max="6680" width="17.6640625" style="5" customWidth="1"/>
    <col min="6681" max="6686" width="12" style="5" customWidth="1"/>
    <col min="6687" max="6687" width="14.6640625" style="5" bestFit="1" customWidth="1"/>
    <col min="6688" max="6690" width="12" style="5" customWidth="1"/>
    <col min="6691" max="6924" width="8.88671875" style="5"/>
    <col min="6925" max="6925" width="18.21875" style="5" customWidth="1"/>
    <col min="6926" max="6926" width="8.88671875" style="5" customWidth="1"/>
    <col min="6927" max="6927" width="106.44140625" style="5" bestFit="1" customWidth="1"/>
    <col min="6928" max="6930" width="0" style="5" hidden="1" customWidth="1"/>
    <col min="6931" max="6931" width="14.109375" style="5" customWidth="1"/>
    <col min="6932" max="6932" width="15.109375" style="5" customWidth="1"/>
    <col min="6933" max="6933" width="20" style="5" customWidth="1"/>
    <col min="6934" max="6935" width="12" style="5" customWidth="1"/>
    <col min="6936" max="6936" width="17.6640625" style="5" customWidth="1"/>
    <col min="6937" max="6942" width="12" style="5" customWidth="1"/>
    <col min="6943" max="6943" width="14.6640625" style="5" bestFit="1" customWidth="1"/>
    <col min="6944" max="6946" width="12" style="5" customWidth="1"/>
    <col min="6947" max="7180" width="8.88671875" style="5"/>
    <col min="7181" max="7181" width="18.21875" style="5" customWidth="1"/>
    <col min="7182" max="7182" width="8.88671875" style="5" customWidth="1"/>
    <col min="7183" max="7183" width="106.44140625" style="5" bestFit="1" customWidth="1"/>
    <col min="7184" max="7186" width="0" style="5" hidden="1" customWidth="1"/>
    <col min="7187" max="7187" width="14.109375" style="5" customWidth="1"/>
    <col min="7188" max="7188" width="15.109375" style="5" customWidth="1"/>
    <col min="7189" max="7189" width="20" style="5" customWidth="1"/>
    <col min="7190" max="7191" width="12" style="5" customWidth="1"/>
    <col min="7192" max="7192" width="17.6640625" style="5" customWidth="1"/>
    <col min="7193" max="7198" width="12" style="5" customWidth="1"/>
    <col min="7199" max="7199" width="14.6640625" style="5" bestFit="1" customWidth="1"/>
    <col min="7200" max="7202" width="12" style="5" customWidth="1"/>
    <col min="7203" max="7436" width="8.88671875" style="5"/>
    <col min="7437" max="7437" width="18.21875" style="5" customWidth="1"/>
    <col min="7438" max="7438" width="8.88671875" style="5" customWidth="1"/>
    <col min="7439" max="7439" width="106.44140625" style="5" bestFit="1" customWidth="1"/>
    <col min="7440" max="7442" width="0" style="5" hidden="1" customWidth="1"/>
    <col min="7443" max="7443" width="14.109375" style="5" customWidth="1"/>
    <col min="7444" max="7444" width="15.109375" style="5" customWidth="1"/>
    <col min="7445" max="7445" width="20" style="5" customWidth="1"/>
    <col min="7446" max="7447" width="12" style="5" customWidth="1"/>
    <col min="7448" max="7448" width="17.6640625" style="5" customWidth="1"/>
    <col min="7449" max="7454" width="12" style="5" customWidth="1"/>
    <col min="7455" max="7455" width="14.6640625" style="5" bestFit="1" customWidth="1"/>
    <col min="7456" max="7458" width="12" style="5" customWidth="1"/>
    <col min="7459" max="7692" width="8.88671875" style="5"/>
    <col min="7693" max="7693" width="18.21875" style="5" customWidth="1"/>
    <col min="7694" max="7694" width="8.88671875" style="5" customWidth="1"/>
    <col min="7695" max="7695" width="106.44140625" style="5" bestFit="1" customWidth="1"/>
    <col min="7696" max="7698" width="0" style="5" hidden="1" customWidth="1"/>
    <col min="7699" max="7699" width="14.109375" style="5" customWidth="1"/>
    <col min="7700" max="7700" width="15.109375" style="5" customWidth="1"/>
    <col min="7701" max="7701" width="20" style="5" customWidth="1"/>
    <col min="7702" max="7703" width="12" style="5" customWidth="1"/>
    <col min="7704" max="7704" width="17.6640625" style="5" customWidth="1"/>
    <col min="7705" max="7710" width="12" style="5" customWidth="1"/>
    <col min="7711" max="7711" width="14.6640625" style="5" bestFit="1" customWidth="1"/>
    <col min="7712" max="7714" width="12" style="5" customWidth="1"/>
    <col min="7715" max="7948" width="8.88671875" style="5"/>
    <col min="7949" max="7949" width="18.21875" style="5" customWidth="1"/>
    <col min="7950" max="7950" width="8.88671875" style="5" customWidth="1"/>
    <col min="7951" max="7951" width="106.44140625" style="5" bestFit="1" customWidth="1"/>
    <col min="7952" max="7954" width="0" style="5" hidden="1" customWidth="1"/>
    <col min="7955" max="7955" width="14.109375" style="5" customWidth="1"/>
    <col min="7956" max="7956" width="15.109375" style="5" customWidth="1"/>
    <col min="7957" max="7957" width="20" style="5" customWidth="1"/>
    <col min="7958" max="7959" width="12" style="5" customWidth="1"/>
    <col min="7960" max="7960" width="17.6640625" style="5" customWidth="1"/>
    <col min="7961" max="7966" width="12" style="5" customWidth="1"/>
    <col min="7967" max="7967" width="14.6640625" style="5" bestFit="1" customWidth="1"/>
    <col min="7968" max="7970" width="12" style="5" customWidth="1"/>
    <col min="7971" max="8204" width="8.88671875" style="5"/>
    <col min="8205" max="8205" width="18.21875" style="5" customWidth="1"/>
    <col min="8206" max="8206" width="8.88671875" style="5" customWidth="1"/>
    <col min="8207" max="8207" width="106.44140625" style="5" bestFit="1" customWidth="1"/>
    <col min="8208" max="8210" width="0" style="5" hidden="1" customWidth="1"/>
    <col min="8211" max="8211" width="14.109375" style="5" customWidth="1"/>
    <col min="8212" max="8212" width="15.109375" style="5" customWidth="1"/>
    <col min="8213" max="8213" width="20" style="5" customWidth="1"/>
    <col min="8214" max="8215" width="12" style="5" customWidth="1"/>
    <col min="8216" max="8216" width="17.6640625" style="5" customWidth="1"/>
    <col min="8217" max="8222" width="12" style="5" customWidth="1"/>
    <col min="8223" max="8223" width="14.6640625" style="5" bestFit="1" customWidth="1"/>
    <col min="8224" max="8226" width="12" style="5" customWidth="1"/>
    <col min="8227" max="8460" width="8.88671875" style="5"/>
    <col min="8461" max="8461" width="18.21875" style="5" customWidth="1"/>
    <col min="8462" max="8462" width="8.88671875" style="5" customWidth="1"/>
    <col min="8463" max="8463" width="106.44140625" style="5" bestFit="1" customWidth="1"/>
    <col min="8464" max="8466" width="0" style="5" hidden="1" customWidth="1"/>
    <col min="8467" max="8467" width="14.109375" style="5" customWidth="1"/>
    <col min="8468" max="8468" width="15.109375" style="5" customWidth="1"/>
    <col min="8469" max="8469" width="20" style="5" customWidth="1"/>
    <col min="8470" max="8471" width="12" style="5" customWidth="1"/>
    <col min="8472" max="8472" width="17.6640625" style="5" customWidth="1"/>
    <col min="8473" max="8478" width="12" style="5" customWidth="1"/>
    <col min="8479" max="8479" width="14.6640625" style="5" bestFit="1" customWidth="1"/>
    <col min="8480" max="8482" width="12" style="5" customWidth="1"/>
    <col min="8483" max="8716" width="8.88671875" style="5"/>
    <col min="8717" max="8717" width="18.21875" style="5" customWidth="1"/>
    <col min="8718" max="8718" width="8.88671875" style="5" customWidth="1"/>
    <col min="8719" max="8719" width="106.44140625" style="5" bestFit="1" customWidth="1"/>
    <col min="8720" max="8722" width="0" style="5" hidden="1" customWidth="1"/>
    <col min="8723" max="8723" width="14.109375" style="5" customWidth="1"/>
    <col min="8724" max="8724" width="15.109375" style="5" customWidth="1"/>
    <col min="8725" max="8725" width="20" style="5" customWidth="1"/>
    <col min="8726" max="8727" width="12" style="5" customWidth="1"/>
    <col min="8728" max="8728" width="17.6640625" style="5" customWidth="1"/>
    <col min="8729" max="8734" width="12" style="5" customWidth="1"/>
    <col min="8735" max="8735" width="14.6640625" style="5" bestFit="1" customWidth="1"/>
    <col min="8736" max="8738" width="12" style="5" customWidth="1"/>
    <col min="8739" max="8972" width="8.88671875" style="5"/>
    <col min="8973" max="8973" width="18.21875" style="5" customWidth="1"/>
    <col min="8974" max="8974" width="8.88671875" style="5" customWidth="1"/>
    <col min="8975" max="8975" width="106.44140625" style="5" bestFit="1" customWidth="1"/>
    <col min="8976" max="8978" width="0" style="5" hidden="1" customWidth="1"/>
    <col min="8979" max="8979" width="14.109375" style="5" customWidth="1"/>
    <col min="8980" max="8980" width="15.109375" style="5" customWidth="1"/>
    <col min="8981" max="8981" width="20" style="5" customWidth="1"/>
    <col min="8982" max="8983" width="12" style="5" customWidth="1"/>
    <col min="8984" max="8984" width="17.6640625" style="5" customWidth="1"/>
    <col min="8985" max="8990" width="12" style="5" customWidth="1"/>
    <col min="8991" max="8991" width="14.6640625" style="5" bestFit="1" customWidth="1"/>
    <col min="8992" max="8994" width="12" style="5" customWidth="1"/>
    <col min="8995" max="9228" width="8.88671875" style="5"/>
    <col min="9229" max="9229" width="18.21875" style="5" customWidth="1"/>
    <col min="9230" max="9230" width="8.88671875" style="5" customWidth="1"/>
    <col min="9231" max="9231" width="106.44140625" style="5" bestFit="1" customWidth="1"/>
    <col min="9232" max="9234" width="0" style="5" hidden="1" customWidth="1"/>
    <col min="9235" max="9235" width="14.109375" style="5" customWidth="1"/>
    <col min="9236" max="9236" width="15.109375" style="5" customWidth="1"/>
    <col min="9237" max="9237" width="20" style="5" customWidth="1"/>
    <col min="9238" max="9239" width="12" style="5" customWidth="1"/>
    <col min="9240" max="9240" width="17.6640625" style="5" customWidth="1"/>
    <col min="9241" max="9246" width="12" style="5" customWidth="1"/>
    <col min="9247" max="9247" width="14.6640625" style="5" bestFit="1" customWidth="1"/>
    <col min="9248" max="9250" width="12" style="5" customWidth="1"/>
    <col min="9251" max="9484" width="8.88671875" style="5"/>
    <col min="9485" max="9485" width="18.21875" style="5" customWidth="1"/>
    <col min="9486" max="9486" width="8.88671875" style="5" customWidth="1"/>
    <col min="9487" max="9487" width="106.44140625" style="5" bestFit="1" customWidth="1"/>
    <col min="9488" max="9490" width="0" style="5" hidden="1" customWidth="1"/>
    <col min="9491" max="9491" width="14.109375" style="5" customWidth="1"/>
    <col min="9492" max="9492" width="15.109375" style="5" customWidth="1"/>
    <col min="9493" max="9493" width="20" style="5" customWidth="1"/>
    <col min="9494" max="9495" width="12" style="5" customWidth="1"/>
    <col min="9496" max="9496" width="17.6640625" style="5" customWidth="1"/>
    <col min="9497" max="9502" width="12" style="5" customWidth="1"/>
    <col min="9503" max="9503" width="14.6640625" style="5" bestFit="1" customWidth="1"/>
    <col min="9504" max="9506" width="12" style="5" customWidth="1"/>
    <col min="9507" max="9740" width="8.88671875" style="5"/>
    <col min="9741" max="9741" width="18.21875" style="5" customWidth="1"/>
    <col min="9742" max="9742" width="8.88671875" style="5" customWidth="1"/>
    <col min="9743" max="9743" width="106.44140625" style="5" bestFit="1" customWidth="1"/>
    <col min="9744" max="9746" width="0" style="5" hidden="1" customWidth="1"/>
    <col min="9747" max="9747" width="14.109375" style="5" customWidth="1"/>
    <col min="9748" max="9748" width="15.109375" style="5" customWidth="1"/>
    <col min="9749" max="9749" width="20" style="5" customWidth="1"/>
    <col min="9750" max="9751" width="12" style="5" customWidth="1"/>
    <col min="9752" max="9752" width="17.6640625" style="5" customWidth="1"/>
    <col min="9753" max="9758" width="12" style="5" customWidth="1"/>
    <col min="9759" max="9759" width="14.6640625" style="5" bestFit="1" customWidth="1"/>
    <col min="9760" max="9762" width="12" style="5" customWidth="1"/>
    <col min="9763" max="9996" width="8.88671875" style="5"/>
    <col min="9997" max="9997" width="18.21875" style="5" customWidth="1"/>
    <col min="9998" max="9998" width="8.88671875" style="5" customWidth="1"/>
    <col min="9999" max="9999" width="106.44140625" style="5" bestFit="1" customWidth="1"/>
    <col min="10000" max="10002" width="0" style="5" hidden="1" customWidth="1"/>
    <col min="10003" max="10003" width="14.109375" style="5" customWidth="1"/>
    <col min="10004" max="10004" width="15.109375" style="5" customWidth="1"/>
    <col min="10005" max="10005" width="20" style="5" customWidth="1"/>
    <col min="10006" max="10007" width="12" style="5" customWidth="1"/>
    <col min="10008" max="10008" width="17.6640625" style="5" customWidth="1"/>
    <col min="10009" max="10014" width="12" style="5" customWidth="1"/>
    <col min="10015" max="10015" width="14.6640625" style="5" bestFit="1" customWidth="1"/>
    <col min="10016" max="10018" width="12" style="5" customWidth="1"/>
    <col min="10019" max="10252" width="8.88671875" style="5"/>
    <col min="10253" max="10253" width="18.21875" style="5" customWidth="1"/>
    <col min="10254" max="10254" width="8.88671875" style="5" customWidth="1"/>
    <col min="10255" max="10255" width="106.44140625" style="5" bestFit="1" customWidth="1"/>
    <col min="10256" max="10258" width="0" style="5" hidden="1" customWidth="1"/>
    <col min="10259" max="10259" width="14.109375" style="5" customWidth="1"/>
    <col min="10260" max="10260" width="15.109375" style="5" customWidth="1"/>
    <col min="10261" max="10261" width="20" style="5" customWidth="1"/>
    <col min="10262" max="10263" width="12" style="5" customWidth="1"/>
    <col min="10264" max="10264" width="17.6640625" style="5" customWidth="1"/>
    <col min="10265" max="10270" width="12" style="5" customWidth="1"/>
    <col min="10271" max="10271" width="14.6640625" style="5" bestFit="1" customWidth="1"/>
    <col min="10272" max="10274" width="12" style="5" customWidth="1"/>
    <col min="10275" max="10508" width="8.88671875" style="5"/>
    <col min="10509" max="10509" width="18.21875" style="5" customWidth="1"/>
    <col min="10510" max="10510" width="8.88671875" style="5" customWidth="1"/>
    <col min="10511" max="10511" width="106.44140625" style="5" bestFit="1" customWidth="1"/>
    <col min="10512" max="10514" width="0" style="5" hidden="1" customWidth="1"/>
    <col min="10515" max="10515" width="14.109375" style="5" customWidth="1"/>
    <col min="10516" max="10516" width="15.109375" style="5" customWidth="1"/>
    <col min="10517" max="10517" width="20" style="5" customWidth="1"/>
    <col min="10518" max="10519" width="12" style="5" customWidth="1"/>
    <col min="10520" max="10520" width="17.6640625" style="5" customWidth="1"/>
    <col min="10521" max="10526" width="12" style="5" customWidth="1"/>
    <col min="10527" max="10527" width="14.6640625" style="5" bestFit="1" customWidth="1"/>
    <col min="10528" max="10530" width="12" style="5" customWidth="1"/>
    <col min="10531" max="10764" width="8.88671875" style="5"/>
    <col min="10765" max="10765" width="18.21875" style="5" customWidth="1"/>
    <col min="10766" max="10766" width="8.88671875" style="5" customWidth="1"/>
    <col min="10767" max="10767" width="106.44140625" style="5" bestFit="1" customWidth="1"/>
    <col min="10768" max="10770" width="0" style="5" hidden="1" customWidth="1"/>
    <col min="10771" max="10771" width="14.109375" style="5" customWidth="1"/>
    <col min="10772" max="10772" width="15.109375" style="5" customWidth="1"/>
    <col min="10773" max="10773" width="20" style="5" customWidth="1"/>
    <col min="10774" max="10775" width="12" style="5" customWidth="1"/>
    <col min="10776" max="10776" width="17.6640625" style="5" customWidth="1"/>
    <col min="10777" max="10782" width="12" style="5" customWidth="1"/>
    <col min="10783" max="10783" width="14.6640625" style="5" bestFit="1" customWidth="1"/>
    <col min="10784" max="10786" width="12" style="5" customWidth="1"/>
    <col min="10787" max="11020" width="8.88671875" style="5"/>
    <col min="11021" max="11021" width="18.21875" style="5" customWidth="1"/>
    <col min="11022" max="11022" width="8.88671875" style="5" customWidth="1"/>
    <col min="11023" max="11023" width="106.44140625" style="5" bestFit="1" customWidth="1"/>
    <col min="11024" max="11026" width="0" style="5" hidden="1" customWidth="1"/>
    <col min="11027" max="11027" width="14.109375" style="5" customWidth="1"/>
    <col min="11028" max="11028" width="15.109375" style="5" customWidth="1"/>
    <col min="11029" max="11029" width="20" style="5" customWidth="1"/>
    <col min="11030" max="11031" width="12" style="5" customWidth="1"/>
    <col min="11032" max="11032" width="17.6640625" style="5" customWidth="1"/>
    <col min="11033" max="11038" width="12" style="5" customWidth="1"/>
    <col min="11039" max="11039" width="14.6640625" style="5" bestFit="1" customWidth="1"/>
    <col min="11040" max="11042" width="12" style="5" customWidth="1"/>
    <col min="11043" max="11276" width="8.88671875" style="5"/>
    <col min="11277" max="11277" width="18.21875" style="5" customWidth="1"/>
    <col min="11278" max="11278" width="8.88671875" style="5" customWidth="1"/>
    <col min="11279" max="11279" width="106.44140625" style="5" bestFit="1" customWidth="1"/>
    <col min="11280" max="11282" width="0" style="5" hidden="1" customWidth="1"/>
    <col min="11283" max="11283" width="14.109375" style="5" customWidth="1"/>
    <col min="11284" max="11284" width="15.109375" style="5" customWidth="1"/>
    <col min="11285" max="11285" width="20" style="5" customWidth="1"/>
    <col min="11286" max="11287" width="12" style="5" customWidth="1"/>
    <col min="11288" max="11288" width="17.6640625" style="5" customWidth="1"/>
    <col min="11289" max="11294" width="12" style="5" customWidth="1"/>
    <col min="11295" max="11295" width="14.6640625" style="5" bestFit="1" customWidth="1"/>
    <col min="11296" max="11298" width="12" style="5" customWidth="1"/>
    <col min="11299" max="11532" width="8.88671875" style="5"/>
    <col min="11533" max="11533" width="18.21875" style="5" customWidth="1"/>
    <col min="11534" max="11534" width="8.88671875" style="5" customWidth="1"/>
    <col min="11535" max="11535" width="106.44140625" style="5" bestFit="1" customWidth="1"/>
    <col min="11536" max="11538" width="0" style="5" hidden="1" customWidth="1"/>
    <col min="11539" max="11539" width="14.109375" style="5" customWidth="1"/>
    <col min="11540" max="11540" width="15.109375" style="5" customWidth="1"/>
    <col min="11541" max="11541" width="20" style="5" customWidth="1"/>
    <col min="11542" max="11543" width="12" style="5" customWidth="1"/>
    <col min="11544" max="11544" width="17.6640625" style="5" customWidth="1"/>
    <col min="11545" max="11550" width="12" style="5" customWidth="1"/>
    <col min="11551" max="11551" width="14.6640625" style="5" bestFit="1" customWidth="1"/>
    <col min="11552" max="11554" width="12" style="5" customWidth="1"/>
    <col min="11555" max="11788" width="8.88671875" style="5"/>
    <col min="11789" max="11789" width="18.21875" style="5" customWidth="1"/>
    <col min="11790" max="11790" width="8.88671875" style="5" customWidth="1"/>
    <col min="11791" max="11791" width="106.44140625" style="5" bestFit="1" customWidth="1"/>
    <col min="11792" max="11794" width="0" style="5" hidden="1" customWidth="1"/>
    <col min="11795" max="11795" width="14.109375" style="5" customWidth="1"/>
    <col min="11796" max="11796" width="15.109375" style="5" customWidth="1"/>
    <col min="11797" max="11797" width="20" style="5" customWidth="1"/>
    <col min="11798" max="11799" width="12" style="5" customWidth="1"/>
    <col min="11800" max="11800" width="17.6640625" style="5" customWidth="1"/>
    <col min="11801" max="11806" width="12" style="5" customWidth="1"/>
    <col min="11807" max="11807" width="14.6640625" style="5" bestFit="1" customWidth="1"/>
    <col min="11808" max="11810" width="12" style="5" customWidth="1"/>
    <col min="11811" max="12044" width="8.88671875" style="5"/>
    <col min="12045" max="12045" width="18.21875" style="5" customWidth="1"/>
    <col min="12046" max="12046" width="8.88671875" style="5" customWidth="1"/>
    <col min="12047" max="12047" width="106.44140625" style="5" bestFit="1" customWidth="1"/>
    <col min="12048" max="12050" width="0" style="5" hidden="1" customWidth="1"/>
    <col min="12051" max="12051" width="14.109375" style="5" customWidth="1"/>
    <col min="12052" max="12052" width="15.109375" style="5" customWidth="1"/>
    <col min="12053" max="12053" width="20" style="5" customWidth="1"/>
    <col min="12054" max="12055" width="12" style="5" customWidth="1"/>
    <col min="12056" max="12056" width="17.6640625" style="5" customWidth="1"/>
    <col min="12057" max="12062" width="12" style="5" customWidth="1"/>
    <col min="12063" max="12063" width="14.6640625" style="5" bestFit="1" customWidth="1"/>
    <col min="12064" max="12066" width="12" style="5" customWidth="1"/>
    <col min="12067" max="12300" width="8.88671875" style="5"/>
    <col min="12301" max="12301" width="18.21875" style="5" customWidth="1"/>
    <col min="12302" max="12302" width="8.88671875" style="5" customWidth="1"/>
    <col min="12303" max="12303" width="106.44140625" style="5" bestFit="1" customWidth="1"/>
    <col min="12304" max="12306" width="0" style="5" hidden="1" customWidth="1"/>
    <col min="12307" max="12307" width="14.109375" style="5" customWidth="1"/>
    <col min="12308" max="12308" width="15.109375" style="5" customWidth="1"/>
    <col min="12309" max="12309" width="20" style="5" customWidth="1"/>
    <col min="12310" max="12311" width="12" style="5" customWidth="1"/>
    <col min="12312" max="12312" width="17.6640625" style="5" customWidth="1"/>
    <col min="12313" max="12318" width="12" style="5" customWidth="1"/>
    <col min="12319" max="12319" width="14.6640625" style="5" bestFit="1" customWidth="1"/>
    <col min="12320" max="12322" width="12" style="5" customWidth="1"/>
    <col min="12323" max="12556" width="8.88671875" style="5"/>
    <col min="12557" max="12557" width="18.21875" style="5" customWidth="1"/>
    <col min="12558" max="12558" width="8.88671875" style="5" customWidth="1"/>
    <col min="12559" max="12559" width="106.44140625" style="5" bestFit="1" customWidth="1"/>
    <col min="12560" max="12562" width="0" style="5" hidden="1" customWidth="1"/>
    <col min="12563" max="12563" width="14.109375" style="5" customWidth="1"/>
    <col min="12564" max="12564" width="15.109375" style="5" customWidth="1"/>
    <col min="12565" max="12565" width="20" style="5" customWidth="1"/>
    <col min="12566" max="12567" width="12" style="5" customWidth="1"/>
    <col min="12568" max="12568" width="17.6640625" style="5" customWidth="1"/>
    <col min="12569" max="12574" width="12" style="5" customWidth="1"/>
    <col min="12575" max="12575" width="14.6640625" style="5" bestFit="1" customWidth="1"/>
    <col min="12576" max="12578" width="12" style="5" customWidth="1"/>
    <col min="12579" max="12812" width="8.88671875" style="5"/>
    <col min="12813" max="12813" width="18.21875" style="5" customWidth="1"/>
    <col min="12814" max="12814" width="8.88671875" style="5" customWidth="1"/>
    <col min="12815" max="12815" width="106.44140625" style="5" bestFit="1" customWidth="1"/>
    <col min="12816" max="12818" width="0" style="5" hidden="1" customWidth="1"/>
    <col min="12819" max="12819" width="14.109375" style="5" customWidth="1"/>
    <col min="12820" max="12820" width="15.109375" style="5" customWidth="1"/>
    <col min="12821" max="12821" width="20" style="5" customWidth="1"/>
    <col min="12822" max="12823" width="12" style="5" customWidth="1"/>
    <col min="12824" max="12824" width="17.6640625" style="5" customWidth="1"/>
    <col min="12825" max="12830" width="12" style="5" customWidth="1"/>
    <col min="12831" max="12831" width="14.6640625" style="5" bestFit="1" customWidth="1"/>
    <col min="12832" max="12834" width="12" style="5" customWidth="1"/>
    <col min="12835" max="13068" width="8.88671875" style="5"/>
    <col min="13069" max="13069" width="18.21875" style="5" customWidth="1"/>
    <col min="13070" max="13070" width="8.88671875" style="5" customWidth="1"/>
    <col min="13071" max="13071" width="106.44140625" style="5" bestFit="1" customWidth="1"/>
    <col min="13072" max="13074" width="0" style="5" hidden="1" customWidth="1"/>
    <col min="13075" max="13075" width="14.109375" style="5" customWidth="1"/>
    <col min="13076" max="13076" width="15.109375" style="5" customWidth="1"/>
    <col min="13077" max="13077" width="20" style="5" customWidth="1"/>
    <col min="13078" max="13079" width="12" style="5" customWidth="1"/>
    <col min="13080" max="13080" width="17.6640625" style="5" customWidth="1"/>
    <col min="13081" max="13086" width="12" style="5" customWidth="1"/>
    <col min="13087" max="13087" width="14.6640625" style="5" bestFit="1" customWidth="1"/>
    <col min="13088" max="13090" width="12" style="5" customWidth="1"/>
    <col min="13091" max="13324" width="8.88671875" style="5"/>
    <col min="13325" max="13325" width="18.21875" style="5" customWidth="1"/>
    <col min="13326" max="13326" width="8.88671875" style="5" customWidth="1"/>
    <col min="13327" max="13327" width="106.44140625" style="5" bestFit="1" customWidth="1"/>
    <col min="13328" max="13330" width="0" style="5" hidden="1" customWidth="1"/>
    <col min="13331" max="13331" width="14.109375" style="5" customWidth="1"/>
    <col min="13332" max="13332" width="15.109375" style="5" customWidth="1"/>
    <col min="13333" max="13333" width="20" style="5" customWidth="1"/>
    <col min="13334" max="13335" width="12" style="5" customWidth="1"/>
    <col min="13336" max="13336" width="17.6640625" style="5" customWidth="1"/>
    <col min="13337" max="13342" width="12" style="5" customWidth="1"/>
    <col min="13343" max="13343" width="14.6640625" style="5" bestFit="1" customWidth="1"/>
    <col min="13344" max="13346" width="12" style="5" customWidth="1"/>
    <col min="13347" max="13580" width="8.88671875" style="5"/>
    <col min="13581" max="13581" width="18.21875" style="5" customWidth="1"/>
    <col min="13582" max="13582" width="8.88671875" style="5" customWidth="1"/>
    <col min="13583" max="13583" width="106.44140625" style="5" bestFit="1" customWidth="1"/>
    <col min="13584" max="13586" width="0" style="5" hidden="1" customWidth="1"/>
    <col min="13587" max="13587" width="14.109375" style="5" customWidth="1"/>
    <col min="13588" max="13588" width="15.109375" style="5" customWidth="1"/>
    <col min="13589" max="13589" width="20" style="5" customWidth="1"/>
    <col min="13590" max="13591" width="12" style="5" customWidth="1"/>
    <col min="13592" max="13592" width="17.6640625" style="5" customWidth="1"/>
    <col min="13593" max="13598" width="12" style="5" customWidth="1"/>
    <col min="13599" max="13599" width="14.6640625" style="5" bestFit="1" customWidth="1"/>
    <col min="13600" max="13602" width="12" style="5" customWidth="1"/>
    <col min="13603" max="13836" width="8.88671875" style="5"/>
    <col min="13837" max="13837" width="18.21875" style="5" customWidth="1"/>
    <col min="13838" max="13838" width="8.88671875" style="5" customWidth="1"/>
    <col min="13839" max="13839" width="106.44140625" style="5" bestFit="1" customWidth="1"/>
    <col min="13840" max="13842" width="0" style="5" hidden="1" customWidth="1"/>
    <col min="13843" max="13843" width="14.109375" style="5" customWidth="1"/>
    <col min="13844" max="13844" width="15.109375" style="5" customWidth="1"/>
    <col min="13845" max="13845" width="20" style="5" customWidth="1"/>
    <col min="13846" max="13847" width="12" style="5" customWidth="1"/>
    <col min="13848" max="13848" width="17.6640625" style="5" customWidth="1"/>
    <col min="13849" max="13854" width="12" style="5" customWidth="1"/>
    <col min="13855" max="13855" width="14.6640625" style="5" bestFit="1" customWidth="1"/>
    <col min="13856" max="13858" width="12" style="5" customWidth="1"/>
    <col min="13859" max="14092" width="8.88671875" style="5"/>
    <col min="14093" max="14093" width="18.21875" style="5" customWidth="1"/>
    <col min="14094" max="14094" width="8.88671875" style="5" customWidth="1"/>
    <col min="14095" max="14095" width="106.44140625" style="5" bestFit="1" customWidth="1"/>
    <col min="14096" max="14098" width="0" style="5" hidden="1" customWidth="1"/>
    <col min="14099" max="14099" width="14.109375" style="5" customWidth="1"/>
    <col min="14100" max="14100" width="15.109375" style="5" customWidth="1"/>
    <col min="14101" max="14101" width="20" style="5" customWidth="1"/>
    <col min="14102" max="14103" width="12" style="5" customWidth="1"/>
    <col min="14104" max="14104" width="17.6640625" style="5" customWidth="1"/>
    <col min="14105" max="14110" width="12" style="5" customWidth="1"/>
    <col min="14111" max="14111" width="14.6640625" style="5" bestFit="1" customWidth="1"/>
    <col min="14112" max="14114" width="12" style="5" customWidth="1"/>
    <col min="14115" max="14348" width="8.88671875" style="5"/>
    <col min="14349" max="14349" width="18.21875" style="5" customWidth="1"/>
    <col min="14350" max="14350" width="8.88671875" style="5" customWidth="1"/>
    <col min="14351" max="14351" width="106.44140625" style="5" bestFit="1" customWidth="1"/>
    <col min="14352" max="14354" width="0" style="5" hidden="1" customWidth="1"/>
    <col min="14355" max="14355" width="14.109375" style="5" customWidth="1"/>
    <col min="14356" max="14356" width="15.109375" style="5" customWidth="1"/>
    <col min="14357" max="14357" width="20" style="5" customWidth="1"/>
    <col min="14358" max="14359" width="12" style="5" customWidth="1"/>
    <col min="14360" max="14360" width="17.6640625" style="5" customWidth="1"/>
    <col min="14361" max="14366" width="12" style="5" customWidth="1"/>
    <col min="14367" max="14367" width="14.6640625" style="5" bestFit="1" customWidth="1"/>
    <col min="14368" max="14370" width="12" style="5" customWidth="1"/>
    <col min="14371" max="14604" width="8.88671875" style="5"/>
    <col min="14605" max="14605" width="18.21875" style="5" customWidth="1"/>
    <col min="14606" max="14606" width="8.88671875" style="5" customWidth="1"/>
    <col min="14607" max="14607" width="106.44140625" style="5" bestFit="1" customWidth="1"/>
    <col min="14608" max="14610" width="0" style="5" hidden="1" customWidth="1"/>
    <col min="14611" max="14611" width="14.109375" style="5" customWidth="1"/>
    <col min="14612" max="14612" width="15.109375" style="5" customWidth="1"/>
    <col min="14613" max="14613" width="20" style="5" customWidth="1"/>
    <col min="14614" max="14615" width="12" style="5" customWidth="1"/>
    <col min="14616" max="14616" width="17.6640625" style="5" customWidth="1"/>
    <col min="14617" max="14622" width="12" style="5" customWidth="1"/>
    <col min="14623" max="14623" width="14.6640625" style="5" bestFit="1" customWidth="1"/>
    <col min="14624" max="14626" width="12" style="5" customWidth="1"/>
    <col min="14627" max="14860" width="8.88671875" style="5"/>
    <col min="14861" max="14861" width="18.21875" style="5" customWidth="1"/>
    <col min="14862" max="14862" width="8.88671875" style="5" customWidth="1"/>
    <col min="14863" max="14863" width="106.44140625" style="5" bestFit="1" customWidth="1"/>
    <col min="14864" max="14866" width="0" style="5" hidden="1" customWidth="1"/>
    <col min="14867" max="14867" width="14.109375" style="5" customWidth="1"/>
    <col min="14868" max="14868" width="15.109375" style="5" customWidth="1"/>
    <col min="14869" max="14869" width="20" style="5" customWidth="1"/>
    <col min="14870" max="14871" width="12" style="5" customWidth="1"/>
    <col min="14872" max="14872" width="17.6640625" style="5" customWidth="1"/>
    <col min="14873" max="14878" width="12" style="5" customWidth="1"/>
    <col min="14879" max="14879" width="14.6640625" style="5" bestFit="1" customWidth="1"/>
    <col min="14880" max="14882" width="12" style="5" customWidth="1"/>
    <col min="14883" max="15116" width="8.88671875" style="5"/>
    <col min="15117" max="15117" width="18.21875" style="5" customWidth="1"/>
    <col min="15118" max="15118" width="8.88671875" style="5" customWidth="1"/>
    <col min="15119" max="15119" width="106.44140625" style="5" bestFit="1" customWidth="1"/>
    <col min="15120" max="15122" width="0" style="5" hidden="1" customWidth="1"/>
    <col min="15123" max="15123" width="14.109375" style="5" customWidth="1"/>
    <col min="15124" max="15124" width="15.109375" style="5" customWidth="1"/>
    <col min="15125" max="15125" width="20" style="5" customWidth="1"/>
    <col min="15126" max="15127" width="12" style="5" customWidth="1"/>
    <col min="15128" max="15128" width="17.6640625" style="5" customWidth="1"/>
    <col min="15129" max="15134" width="12" style="5" customWidth="1"/>
    <col min="15135" max="15135" width="14.6640625" style="5" bestFit="1" customWidth="1"/>
    <col min="15136" max="15138" width="12" style="5" customWidth="1"/>
    <col min="15139" max="15372" width="8.88671875" style="5"/>
    <col min="15373" max="15373" width="18.21875" style="5" customWidth="1"/>
    <col min="15374" max="15374" width="8.88671875" style="5" customWidth="1"/>
    <col min="15375" max="15375" width="106.44140625" style="5" bestFit="1" customWidth="1"/>
    <col min="15376" max="15378" width="0" style="5" hidden="1" customWidth="1"/>
    <col min="15379" max="15379" width="14.109375" style="5" customWidth="1"/>
    <col min="15380" max="15380" width="15.109375" style="5" customWidth="1"/>
    <col min="15381" max="15381" width="20" style="5" customWidth="1"/>
    <col min="15382" max="15383" width="12" style="5" customWidth="1"/>
    <col min="15384" max="15384" width="17.6640625" style="5" customWidth="1"/>
    <col min="15385" max="15390" width="12" style="5" customWidth="1"/>
    <col min="15391" max="15391" width="14.6640625" style="5" bestFit="1" customWidth="1"/>
    <col min="15392" max="15394" width="12" style="5" customWidth="1"/>
    <col min="15395" max="15628" width="8.88671875" style="5"/>
    <col min="15629" max="15629" width="18.21875" style="5" customWidth="1"/>
    <col min="15630" max="15630" width="8.88671875" style="5" customWidth="1"/>
    <col min="15631" max="15631" width="106.44140625" style="5" bestFit="1" customWidth="1"/>
    <col min="15632" max="15634" width="0" style="5" hidden="1" customWidth="1"/>
    <col min="15635" max="15635" width="14.109375" style="5" customWidth="1"/>
    <col min="15636" max="15636" width="15.109375" style="5" customWidth="1"/>
    <col min="15637" max="15637" width="20" style="5" customWidth="1"/>
    <col min="15638" max="15639" width="12" style="5" customWidth="1"/>
    <col min="15640" max="15640" width="17.6640625" style="5" customWidth="1"/>
    <col min="15641" max="15646" width="12" style="5" customWidth="1"/>
    <col min="15647" max="15647" width="14.6640625" style="5" bestFit="1" customWidth="1"/>
    <col min="15648" max="15650" width="12" style="5" customWidth="1"/>
    <col min="15651" max="15884" width="8.88671875" style="5"/>
    <col min="15885" max="15885" width="18.21875" style="5" customWidth="1"/>
    <col min="15886" max="15886" width="8.88671875" style="5" customWidth="1"/>
    <col min="15887" max="15887" width="106.44140625" style="5" bestFit="1" customWidth="1"/>
    <col min="15888" max="15890" width="0" style="5" hidden="1" customWidth="1"/>
    <col min="15891" max="15891" width="14.109375" style="5" customWidth="1"/>
    <col min="15892" max="15892" width="15.109375" style="5" customWidth="1"/>
    <col min="15893" max="15893" width="20" style="5" customWidth="1"/>
    <col min="15894" max="15895" width="12" style="5" customWidth="1"/>
    <col min="15896" max="15896" width="17.6640625" style="5" customWidth="1"/>
    <col min="15897" max="15902" width="12" style="5" customWidth="1"/>
    <col min="15903" max="15903" width="14.6640625" style="5" bestFit="1" customWidth="1"/>
    <col min="15904" max="15906" width="12" style="5" customWidth="1"/>
    <col min="15907" max="16140" width="8.88671875" style="5"/>
    <col min="16141" max="16141" width="18.21875" style="5" customWidth="1"/>
    <col min="16142" max="16142" width="8.88671875" style="5" customWidth="1"/>
    <col min="16143" max="16143" width="106.44140625" style="5" bestFit="1" customWidth="1"/>
    <col min="16144" max="16146" width="0" style="5" hidden="1" customWidth="1"/>
    <col min="16147" max="16147" width="14.109375" style="5" customWidth="1"/>
    <col min="16148" max="16148" width="15.109375" style="5" customWidth="1"/>
    <col min="16149" max="16149" width="20" style="5" customWidth="1"/>
    <col min="16150" max="16151" width="12" style="5" customWidth="1"/>
    <col min="16152" max="16152" width="17.6640625" style="5" customWidth="1"/>
    <col min="16153" max="16158" width="12" style="5" customWidth="1"/>
    <col min="16159" max="16159" width="14.6640625" style="5" bestFit="1" customWidth="1"/>
    <col min="16160" max="16162" width="12" style="5" customWidth="1"/>
    <col min="16163" max="16384" width="8.88671875" style="5"/>
  </cols>
  <sheetData>
    <row r="1" spans="1:37" ht="79.95" customHeight="1">
      <c r="A1" s="4" t="s">
        <v>2</v>
      </c>
      <c r="B1" s="24" t="s">
        <v>488</v>
      </c>
      <c r="C1" s="4" t="s">
        <v>3</v>
      </c>
      <c r="D1" s="4" t="s">
        <v>14</v>
      </c>
      <c r="E1" s="4" t="s">
        <v>15</v>
      </c>
      <c r="F1" s="4" t="s">
        <v>457</v>
      </c>
      <c r="G1" s="4" t="s">
        <v>458</v>
      </c>
      <c r="H1" s="4" t="s">
        <v>459</v>
      </c>
      <c r="I1" s="4" t="s">
        <v>460</v>
      </c>
      <c r="J1" s="4" t="s">
        <v>461</v>
      </c>
      <c r="K1" s="4" t="s">
        <v>462</v>
      </c>
      <c r="L1" s="4" t="s">
        <v>463</v>
      </c>
      <c r="M1" s="4" t="s">
        <v>464</v>
      </c>
      <c r="N1" s="4" t="s">
        <v>465</v>
      </c>
      <c r="O1" s="4" t="s">
        <v>466</v>
      </c>
      <c r="P1" s="4" t="s">
        <v>467</v>
      </c>
      <c r="Q1" s="4" t="s">
        <v>468</v>
      </c>
      <c r="R1" s="4" t="s">
        <v>469</v>
      </c>
      <c r="S1" s="4" t="s">
        <v>470</v>
      </c>
      <c r="T1" s="4" t="s">
        <v>471</v>
      </c>
      <c r="U1" s="4" t="s">
        <v>472</v>
      </c>
      <c r="V1" s="56" t="s">
        <v>685</v>
      </c>
      <c r="W1" s="79" t="s">
        <v>904</v>
      </c>
      <c r="X1" s="56" t="s">
        <v>687</v>
      </c>
      <c r="Y1" s="56" t="s">
        <v>689</v>
      </c>
      <c r="Z1" s="56" t="s">
        <v>688</v>
      </c>
      <c r="AA1" s="56" t="s">
        <v>675</v>
      </c>
      <c r="AB1" s="56" t="s">
        <v>676</v>
      </c>
      <c r="AC1" s="35" t="s">
        <v>76</v>
      </c>
      <c r="AD1" s="56" t="s">
        <v>677</v>
      </c>
      <c r="AE1" s="56" t="s">
        <v>678</v>
      </c>
      <c r="AF1" s="56" t="s">
        <v>679</v>
      </c>
      <c r="AG1" s="56" t="s">
        <v>680</v>
      </c>
      <c r="AH1" s="56" t="s">
        <v>681</v>
      </c>
      <c r="AI1" s="56" t="s">
        <v>682</v>
      </c>
      <c r="AJ1" s="56" t="s">
        <v>683</v>
      </c>
      <c r="AK1" s="56" t="s">
        <v>684</v>
      </c>
    </row>
    <row r="2" spans="1:37">
      <c r="A2" s="35" t="s">
        <v>1</v>
      </c>
      <c r="B2" s="35"/>
      <c r="C2" s="3"/>
      <c r="D2" s="6"/>
      <c r="E2" s="6"/>
      <c r="F2" s="29">
        <f>SUM(F4:F92)</f>
        <v>47</v>
      </c>
      <c r="G2" s="29">
        <f t="shared" ref="G2:U2" si="0">SUM(G4:G92)</f>
        <v>31</v>
      </c>
      <c r="H2" s="29">
        <f t="shared" si="0"/>
        <v>27</v>
      </c>
      <c r="I2" s="29">
        <f t="shared" si="0"/>
        <v>39</v>
      </c>
      <c r="J2" s="29">
        <f t="shared" si="0"/>
        <v>33</v>
      </c>
      <c r="K2" s="29">
        <f t="shared" si="0"/>
        <v>27</v>
      </c>
      <c r="L2" s="29">
        <f t="shared" si="0"/>
        <v>32</v>
      </c>
      <c r="M2" s="29">
        <f t="shared" si="0"/>
        <v>30</v>
      </c>
      <c r="N2" s="29">
        <f t="shared" si="0"/>
        <v>30</v>
      </c>
      <c r="O2" s="29">
        <f t="shared" si="0"/>
        <v>26</v>
      </c>
      <c r="P2" s="29">
        <f t="shared" si="0"/>
        <v>19</v>
      </c>
      <c r="Q2" s="29">
        <f t="shared" si="0"/>
        <v>27</v>
      </c>
      <c r="R2" s="29">
        <f t="shared" si="0"/>
        <v>31</v>
      </c>
      <c r="S2" s="29">
        <f t="shared" si="0"/>
        <v>28</v>
      </c>
      <c r="T2" s="29">
        <f t="shared" si="0"/>
        <v>25</v>
      </c>
      <c r="U2" s="29">
        <f t="shared" si="0"/>
        <v>20</v>
      </c>
      <c r="V2" s="29">
        <f>SUM(V4:V92)</f>
        <v>14</v>
      </c>
      <c r="W2" s="29">
        <f t="shared" ref="W2:AK2" si="1">SUM(W4:W92)</f>
        <v>4</v>
      </c>
      <c r="X2" s="29">
        <f t="shared" si="1"/>
        <v>6</v>
      </c>
      <c r="Y2" s="29">
        <f t="shared" si="1"/>
        <v>7</v>
      </c>
      <c r="Z2" s="29">
        <f t="shared" si="1"/>
        <v>10</v>
      </c>
      <c r="AA2" s="29">
        <f t="shared" si="1"/>
        <v>3</v>
      </c>
      <c r="AB2" s="29">
        <f t="shared" si="1"/>
        <v>4</v>
      </c>
      <c r="AC2" s="29">
        <f t="shared" si="1"/>
        <v>0</v>
      </c>
      <c r="AD2" s="29">
        <f t="shared" si="1"/>
        <v>32</v>
      </c>
      <c r="AE2" s="29">
        <f t="shared" si="1"/>
        <v>14</v>
      </c>
      <c r="AF2" s="29">
        <f t="shared" si="1"/>
        <v>6</v>
      </c>
      <c r="AG2" s="29">
        <f t="shared" si="1"/>
        <v>7</v>
      </c>
      <c r="AH2" s="29">
        <f t="shared" si="1"/>
        <v>12</v>
      </c>
      <c r="AI2" s="29">
        <f t="shared" si="1"/>
        <v>7</v>
      </c>
      <c r="AJ2" s="29">
        <f t="shared" si="1"/>
        <v>0</v>
      </c>
      <c r="AK2" s="29">
        <f t="shared" si="1"/>
        <v>0</v>
      </c>
    </row>
    <row r="3" spans="1:37">
      <c r="A3" s="35"/>
      <c r="B3" s="35"/>
      <c r="C3" s="3"/>
      <c r="D3" s="6"/>
      <c r="E3" s="6"/>
      <c r="F3" s="29"/>
      <c r="G3" s="29"/>
      <c r="H3" s="29"/>
      <c r="I3" s="29"/>
      <c r="J3" s="29"/>
      <c r="K3" s="29"/>
      <c r="L3" s="29"/>
      <c r="M3" s="29"/>
      <c r="N3" s="29"/>
      <c r="O3" s="29"/>
      <c r="P3" s="29"/>
      <c r="Q3" s="29"/>
      <c r="R3" s="29"/>
      <c r="S3" s="29"/>
      <c r="T3" s="29"/>
      <c r="U3" s="29"/>
      <c r="V3" s="29">
        <f>V2</f>
        <v>14</v>
      </c>
      <c r="W3" s="29"/>
      <c r="X3" s="29">
        <f t="shared" ref="X3:AD3" si="2">X2</f>
        <v>6</v>
      </c>
      <c r="Y3" s="29">
        <f t="shared" si="2"/>
        <v>7</v>
      </c>
      <c r="Z3" s="29">
        <f t="shared" si="2"/>
        <v>10</v>
      </c>
      <c r="AA3" s="29">
        <f t="shared" si="2"/>
        <v>3</v>
      </c>
      <c r="AB3" s="29">
        <f t="shared" si="2"/>
        <v>4</v>
      </c>
      <c r="AC3" s="29">
        <f t="shared" si="2"/>
        <v>0</v>
      </c>
      <c r="AD3" s="29">
        <f t="shared" si="2"/>
        <v>32</v>
      </c>
      <c r="AE3" s="98">
        <v>42</v>
      </c>
      <c r="AF3" s="99"/>
      <c r="AG3" s="99"/>
      <c r="AH3" s="99"/>
      <c r="AI3" s="100"/>
      <c r="AJ3" s="29">
        <v>0</v>
      </c>
      <c r="AK3" s="29">
        <v>0</v>
      </c>
    </row>
    <row r="4" spans="1:37">
      <c r="A4" s="101">
        <v>89</v>
      </c>
      <c r="B4" s="35" t="s">
        <v>478</v>
      </c>
      <c r="C4" s="55">
        <v>1</v>
      </c>
      <c r="D4" s="3" t="s">
        <v>983</v>
      </c>
      <c r="E4" s="3" t="s">
        <v>75</v>
      </c>
      <c r="F4" s="35">
        <v>1</v>
      </c>
      <c r="G4" s="35"/>
      <c r="H4" s="35"/>
      <c r="I4" s="35"/>
      <c r="J4" s="35"/>
      <c r="K4" s="35"/>
      <c r="L4" s="35"/>
      <c r="M4" s="35">
        <v>1</v>
      </c>
      <c r="N4" s="35"/>
      <c r="O4" s="35"/>
      <c r="P4" s="35"/>
      <c r="Q4" s="35"/>
      <c r="R4" s="35"/>
      <c r="S4" s="35"/>
      <c r="T4" s="35"/>
      <c r="U4" s="35"/>
      <c r="V4" s="35">
        <v>1</v>
      </c>
      <c r="W4" s="61"/>
      <c r="X4" s="35"/>
      <c r="Y4" s="35">
        <v>1</v>
      </c>
      <c r="Z4" s="35"/>
      <c r="AA4" s="35"/>
      <c r="AB4" s="35"/>
      <c r="AC4" s="35"/>
      <c r="AD4" s="35"/>
      <c r="AE4" s="35">
        <v>1</v>
      </c>
      <c r="AF4" s="35"/>
      <c r="AG4" s="35">
        <v>1</v>
      </c>
      <c r="AH4" s="35"/>
      <c r="AI4" s="35"/>
      <c r="AJ4" s="35">
        <f>SUM(AJ5:AJ90)</f>
        <v>0</v>
      </c>
      <c r="AK4" s="35">
        <f>SUM(AK5:AK90)</f>
        <v>0</v>
      </c>
    </row>
    <row r="5" spans="1:37">
      <c r="A5" s="102"/>
      <c r="B5" s="55" t="s">
        <v>478</v>
      </c>
      <c r="C5" s="35">
        <v>2</v>
      </c>
      <c r="D5" s="3" t="s">
        <v>873</v>
      </c>
      <c r="E5" s="3" t="s">
        <v>490</v>
      </c>
      <c r="F5" s="35">
        <v>1</v>
      </c>
      <c r="G5" s="35">
        <v>1</v>
      </c>
      <c r="H5" s="35">
        <v>1</v>
      </c>
      <c r="I5" s="35">
        <v>1</v>
      </c>
      <c r="J5" s="35">
        <v>1</v>
      </c>
      <c r="K5" s="35">
        <v>1</v>
      </c>
      <c r="L5" s="35">
        <v>1</v>
      </c>
      <c r="M5" s="35">
        <v>1</v>
      </c>
      <c r="N5" s="35">
        <v>1</v>
      </c>
      <c r="O5" s="35">
        <v>1</v>
      </c>
      <c r="P5" s="35"/>
      <c r="Q5" s="35">
        <v>1</v>
      </c>
      <c r="R5" s="35">
        <v>1</v>
      </c>
      <c r="S5" s="35">
        <v>1</v>
      </c>
      <c r="T5" s="35">
        <v>1</v>
      </c>
      <c r="U5" s="35"/>
      <c r="V5" s="35">
        <v>1</v>
      </c>
      <c r="W5" s="61"/>
      <c r="X5" s="35"/>
      <c r="Y5" s="35">
        <v>1</v>
      </c>
      <c r="Z5" s="35"/>
      <c r="AA5" s="35"/>
      <c r="AB5" s="35"/>
      <c r="AC5" s="35"/>
      <c r="AD5" s="35"/>
      <c r="AE5" s="35">
        <v>1</v>
      </c>
      <c r="AF5" s="35"/>
      <c r="AG5" s="35">
        <v>1</v>
      </c>
      <c r="AH5" s="35"/>
      <c r="AI5" s="35"/>
      <c r="AJ5" s="35"/>
      <c r="AK5" s="35"/>
    </row>
    <row r="6" spans="1:37">
      <c r="A6" s="102"/>
      <c r="B6" s="55" t="s">
        <v>478</v>
      </c>
      <c r="C6" s="82">
        <v>3</v>
      </c>
      <c r="D6" s="3" t="s">
        <v>984</v>
      </c>
      <c r="E6" s="3" t="s">
        <v>27</v>
      </c>
      <c r="F6" s="35"/>
      <c r="G6" s="35"/>
      <c r="H6" s="35"/>
      <c r="I6" s="35"/>
      <c r="J6" s="35"/>
      <c r="K6" s="35"/>
      <c r="L6" s="35"/>
      <c r="M6" s="35"/>
      <c r="N6" s="35"/>
      <c r="O6" s="35"/>
      <c r="P6" s="35"/>
      <c r="Q6" s="35"/>
      <c r="R6" s="35"/>
      <c r="S6" s="35"/>
      <c r="T6" s="35">
        <v>1</v>
      </c>
      <c r="U6" s="35"/>
      <c r="V6" s="35">
        <v>1</v>
      </c>
      <c r="W6" s="61"/>
      <c r="X6" s="35"/>
      <c r="Y6" s="35">
        <v>1</v>
      </c>
      <c r="Z6" s="35"/>
      <c r="AA6" s="35"/>
      <c r="AB6" s="35"/>
      <c r="AC6" s="35"/>
      <c r="AD6" s="35"/>
      <c r="AE6" s="35">
        <v>1</v>
      </c>
      <c r="AF6" s="35"/>
      <c r="AG6" s="35">
        <v>1</v>
      </c>
      <c r="AH6" s="35"/>
      <c r="AI6" s="35"/>
      <c r="AJ6" s="35"/>
      <c r="AK6" s="35"/>
    </row>
    <row r="7" spans="1:37">
      <c r="A7" s="102"/>
      <c r="B7" s="55" t="s">
        <v>478</v>
      </c>
      <c r="C7" s="61">
        <v>4</v>
      </c>
      <c r="D7" s="3" t="s">
        <v>985</v>
      </c>
      <c r="E7" s="2" t="s">
        <v>996</v>
      </c>
      <c r="F7" s="35">
        <v>1</v>
      </c>
      <c r="G7" s="35">
        <v>1</v>
      </c>
      <c r="H7" s="35"/>
      <c r="I7" s="35"/>
      <c r="J7" s="35"/>
      <c r="K7" s="35"/>
      <c r="L7" s="35">
        <v>1</v>
      </c>
      <c r="M7" s="35">
        <v>1</v>
      </c>
      <c r="N7" s="35">
        <v>1</v>
      </c>
      <c r="O7" s="35">
        <v>1</v>
      </c>
      <c r="P7" s="35"/>
      <c r="Q7" s="35"/>
      <c r="R7" s="35"/>
      <c r="S7" s="35">
        <v>1</v>
      </c>
      <c r="T7" s="35">
        <v>1</v>
      </c>
      <c r="U7" s="35">
        <v>1</v>
      </c>
      <c r="V7" s="35">
        <v>1</v>
      </c>
      <c r="W7" s="61"/>
      <c r="X7" s="35">
        <v>1</v>
      </c>
      <c r="Y7" s="35"/>
      <c r="Z7" s="35"/>
      <c r="AA7" s="35"/>
      <c r="AB7" s="35">
        <v>1</v>
      </c>
      <c r="AC7" s="35"/>
      <c r="AD7" s="35"/>
      <c r="AE7" s="35">
        <v>1</v>
      </c>
      <c r="AF7" s="35">
        <v>1</v>
      </c>
      <c r="AG7" s="35"/>
      <c r="AH7" s="35"/>
      <c r="AI7" s="35"/>
      <c r="AJ7" s="35"/>
      <c r="AK7" s="35"/>
    </row>
    <row r="8" spans="1:37">
      <c r="A8" s="102"/>
      <c r="B8" s="55" t="s">
        <v>479</v>
      </c>
      <c r="C8" s="82">
        <v>5</v>
      </c>
      <c r="D8" s="3" t="s">
        <v>986</v>
      </c>
      <c r="E8" s="3" t="s">
        <v>43</v>
      </c>
      <c r="F8" s="35"/>
      <c r="G8" s="35"/>
      <c r="H8" s="35">
        <v>1</v>
      </c>
      <c r="I8" s="35"/>
      <c r="J8" s="35"/>
      <c r="K8" s="35"/>
      <c r="L8" s="35"/>
      <c r="M8" s="35"/>
      <c r="N8" s="35"/>
      <c r="O8" s="35"/>
      <c r="P8" s="35"/>
      <c r="Q8" s="35"/>
      <c r="R8" s="35"/>
      <c r="S8" s="35"/>
      <c r="T8" s="35"/>
      <c r="U8" s="35"/>
      <c r="V8" s="35"/>
      <c r="W8" s="61"/>
      <c r="X8" s="35"/>
      <c r="Y8" s="35">
        <v>1</v>
      </c>
      <c r="Z8" s="35"/>
      <c r="AA8" s="35"/>
      <c r="AB8" s="35"/>
      <c r="AC8" s="35"/>
      <c r="AD8" s="35"/>
      <c r="AE8" s="35"/>
      <c r="AF8" s="35"/>
      <c r="AG8" s="35">
        <v>1</v>
      </c>
      <c r="AH8" s="35"/>
      <c r="AI8" s="35"/>
      <c r="AJ8" s="35"/>
      <c r="AK8" s="35"/>
    </row>
    <row r="9" spans="1:37" ht="17.25" customHeight="1">
      <c r="A9" s="102"/>
      <c r="B9" s="55" t="s">
        <v>479</v>
      </c>
      <c r="C9" s="61">
        <v>6</v>
      </c>
      <c r="D9" s="3" t="s">
        <v>546</v>
      </c>
      <c r="E9" s="3" t="s">
        <v>42</v>
      </c>
      <c r="F9" s="35"/>
      <c r="G9" s="35"/>
      <c r="H9" s="35"/>
      <c r="I9" s="35"/>
      <c r="J9" s="35">
        <v>1</v>
      </c>
      <c r="K9" s="35"/>
      <c r="L9" s="35"/>
      <c r="M9" s="35"/>
      <c r="N9" s="35"/>
      <c r="O9" s="35"/>
      <c r="P9" s="35"/>
      <c r="Q9" s="35"/>
      <c r="R9" s="35"/>
      <c r="S9" s="35"/>
      <c r="T9" s="35"/>
      <c r="U9" s="35"/>
      <c r="V9" s="35"/>
      <c r="W9" s="61"/>
      <c r="X9" s="35"/>
      <c r="Y9" s="35">
        <v>1</v>
      </c>
      <c r="Z9" s="35"/>
      <c r="AA9" s="35"/>
      <c r="AB9" s="35"/>
      <c r="AC9" s="35"/>
      <c r="AD9" s="35"/>
      <c r="AE9" s="35"/>
      <c r="AF9" s="35"/>
      <c r="AG9" s="35">
        <v>1</v>
      </c>
      <c r="AH9" s="35"/>
      <c r="AI9" s="35"/>
      <c r="AJ9" s="35"/>
      <c r="AK9" s="35"/>
    </row>
    <row r="10" spans="1:37">
      <c r="A10" s="102"/>
      <c r="B10" s="55" t="s">
        <v>479</v>
      </c>
      <c r="C10" s="82">
        <v>7</v>
      </c>
      <c r="D10" s="3" t="s">
        <v>547</v>
      </c>
      <c r="E10" s="3" t="s">
        <v>23</v>
      </c>
      <c r="F10" s="35"/>
      <c r="G10" s="35"/>
      <c r="H10" s="35"/>
      <c r="I10" s="35"/>
      <c r="J10" s="35"/>
      <c r="K10" s="35"/>
      <c r="L10" s="35"/>
      <c r="M10" s="35"/>
      <c r="N10" s="35"/>
      <c r="O10" s="35"/>
      <c r="P10" s="35"/>
      <c r="Q10" s="35"/>
      <c r="R10" s="35"/>
      <c r="S10" s="35">
        <v>1</v>
      </c>
      <c r="T10" s="35"/>
      <c r="U10" s="35"/>
      <c r="V10" s="35"/>
      <c r="W10" s="61"/>
      <c r="X10" s="35"/>
      <c r="Y10" s="35">
        <v>1</v>
      </c>
      <c r="Z10" s="35"/>
      <c r="AA10" s="35"/>
      <c r="AB10" s="35"/>
      <c r="AC10" s="35"/>
      <c r="AD10" s="35"/>
      <c r="AE10" s="35"/>
      <c r="AF10" s="35"/>
      <c r="AG10" s="35">
        <v>1</v>
      </c>
      <c r="AH10" s="35"/>
      <c r="AI10" s="35"/>
      <c r="AJ10" s="35"/>
      <c r="AK10" s="35"/>
    </row>
    <row r="11" spans="1:37" ht="17.25" customHeight="1">
      <c r="A11" s="102"/>
      <c r="B11" s="55" t="s">
        <v>479</v>
      </c>
      <c r="C11" s="61">
        <v>8</v>
      </c>
      <c r="D11" s="3" t="s">
        <v>872</v>
      </c>
      <c r="E11" s="3" t="s">
        <v>39</v>
      </c>
      <c r="F11" s="35"/>
      <c r="G11" s="35"/>
      <c r="H11" s="35"/>
      <c r="I11" s="35"/>
      <c r="J11" s="35"/>
      <c r="K11" s="35"/>
      <c r="L11" s="35"/>
      <c r="M11" s="35"/>
      <c r="N11" s="35"/>
      <c r="O11" s="35"/>
      <c r="P11" s="35"/>
      <c r="Q11" s="35">
        <v>1</v>
      </c>
      <c r="R11" s="35"/>
      <c r="S11" s="35"/>
      <c r="T11" s="35"/>
      <c r="U11" s="35"/>
      <c r="V11" s="35"/>
      <c r="W11" s="61"/>
      <c r="X11" s="35"/>
      <c r="Y11" s="35">
        <v>1</v>
      </c>
      <c r="Z11" s="35"/>
      <c r="AA11" s="35"/>
      <c r="AB11" s="35"/>
      <c r="AC11" s="35"/>
      <c r="AD11" s="35"/>
      <c r="AE11" s="35"/>
      <c r="AF11" s="35"/>
      <c r="AG11" s="35">
        <v>1</v>
      </c>
      <c r="AH11" s="35"/>
      <c r="AI11" s="35"/>
      <c r="AJ11" s="35"/>
      <c r="AK11" s="35"/>
    </row>
    <row r="12" spans="1:37">
      <c r="A12" s="102"/>
      <c r="B12" s="55" t="s">
        <v>479</v>
      </c>
      <c r="C12" s="82">
        <v>9</v>
      </c>
      <c r="D12" s="3" t="s">
        <v>690</v>
      </c>
      <c r="E12" s="3" t="s">
        <v>19</v>
      </c>
      <c r="F12" s="35"/>
      <c r="G12" s="35"/>
      <c r="H12" s="35"/>
      <c r="I12" s="35"/>
      <c r="J12" s="35"/>
      <c r="K12" s="35"/>
      <c r="L12" s="35"/>
      <c r="M12" s="35"/>
      <c r="N12" s="35"/>
      <c r="O12" s="35">
        <v>1</v>
      </c>
      <c r="P12" s="35"/>
      <c r="Q12" s="35"/>
      <c r="R12" s="35"/>
      <c r="S12" s="35"/>
      <c r="T12" s="35"/>
      <c r="U12" s="35"/>
      <c r="V12" s="35"/>
      <c r="W12" s="61"/>
      <c r="X12" s="35">
        <v>1</v>
      </c>
      <c r="Y12" s="35"/>
      <c r="Z12" s="35"/>
      <c r="AA12" s="35"/>
      <c r="AB12" s="35"/>
      <c r="AC12" s="35"/>
      <c r="AD12" s="35"/>
      <c r="AE12" s="35"/>
      <c r="AF12" s="35">
        <v>1</v>
      </c>
      <c r="AG12" s="35"/>
      <c r="AH12" s="35"/>
      <c r="AI12" s="35"/>
      <c r="AJ12" s="35"/>
      <c r="AK12" s="35"/>
    </row>
    <row r="13" spans="1:37">
      <c r="A13" s="102"/>
      <c r="B13" s="55" t="s">
        <v>479</v>
      </c>
      <c r="C13" s="61">
        <v>10</v>
      </c>
      <c r="D13" s="3" t="s">
        <v>686</v>
      </c>
      <c r="E13" s="3" t="s">
        <v>22</v>
      </c>
      <c r="F13" s="35"/>
      <c r="G13" s="35">
        <v>1</v>
      </c>
      <c r="H13" s="35"/>
      <c r="I13" s="35"/>
      <c r="J13" s="35"/>
      <c r="K13" s="35"/>
      <c r="L13" s="35"/>
      <c r="M13" s="35"/>
      <c r="N13" s="35"/>
      <c r="O13" s="35"/>
      <c r="P13" s="35"/>
      <c r="Q13" s="35"/>
      <c r="R13" s="35"/>
      <c r="S13" s="35"/>
      <c r="T13" s="35"/>
      <c r="U13" s="35"/>
      <c r="V13" s="35"/>
      <c r="W13" s="61"/>
      <c r="X13" s="35">
        <v>1</v>
      </c>
      <c r="Y13" s="35"/>
      <c r="Z13" s="35"/>
      <c r="AA13" s="35"/>
      <c r="AB13" s="35"/>
      <c r="AC13" s="35"/>
      <c r="AD13" s="35"/>
      <c r="AE13" s="35"/>
      <c r="AF13" s="35">
        <v>1</v>
      </c>
      <c r="AG13" s="35"/>
      <c r="AH13" s="35"/>
      <c r="AI13" s="35"/>
      <c r="AJ13" s="35"/>
      <c r="AK13" s="35"/>
    </row>
    <row r="14" spans="1:37">
      <c r="A14" s="102"/>
      <c r="B14" s="55" t="s">
        <v>479</v>
      </c>
      <c r="C14" s="82">
        <v>11</v>
      </c>
      <c r="D14" s="3" t="s">
        <v>691</v>
      </c>
      <c r="E14" s="3" t="s">
        <v>492</v>
      </c>
      <c r="F14" s="35">
        <v>1</v>
      </c>
      <c r="G14" s="35" t="s">
        <v>473</v>
      </c>
      <c r="H14" s="35"/>
      <c r="I14" s="35"/>
      <c r="J14" s="35"/>
      <c r="K14" s="35"/>
      <c r="L14" s="35"/>
      <c r="M14" s="35"/>
      <c r="N14" s="35"/>
      <c r="O14" s="35"/>
      <c r="P14" s="35"/>
      <c r="Q14" s="35"/>
      <c r="R14" s="35"/>
      <c r="S14" s="35"/>
      <c r="T14" s="35"/>
      <c r="U14" s="35"/>
      <c r="V14" s="35"/>
      <c r="W14" s="61"/>
      <c r="X14" s="35">
        <v>1</v>
      </c>
      <c r="Y14" s="35"/>
      <c r="Z14" s="35"/>
      <c r="AA14" s="35"/>
      <c r="AB14" s="35"/>
      <c r="AC14" s="35"/>
      <c r="AD14" s="35"/>
      <c r="AE14" s="35"/>
      <c r="AF14" s="35">
        <v>1</v>
      </c>
      <c r="AG14" s="35"/>
      <c r="AH14" s="35"/>
      <c r="AI14" s="35"/>
      <c r="AJ14" s="35"/>
      <c r="AK14" s="35"/>
    </row>
    <row r="15" spans="1:37">
      <c r="A15" s="102"/>
      <c r="B15" s="55" t="s">
        <v>479</v>
      </c>
      <c r="C15" s="61">
        <v>12</v>
      </c>
      <c r="D15" s="3" t="s">
        <v>548</v>
      </c>
      <c r="E15" s="3" t="s">
        <v>77</v>
      </c>
      <c r="F15" s="35">
        <v>1</v>
      </c>
      <c r="G15" s="35"/>
      <c r="H15" s="35"/>
      <c r="I15" s="35"/>
      <c r="J15" s="35"/>
      <c r="K15" s="35"/>
      <c r="L15" s="35"/>
      <c r="M15" s="35"/>
      <c r="N15" s="35"/>
      <c r="O15" s="35"/>
      <c r="P15" s="35"/>
      <c r="Q15" s="35"/>
      <c r="R15" s="35"/>
      <c r="S15" s="35"/>
      <c r="T15" s="35"/>
      <c r="U15" s="35"/>
      <c r="V15" s="35"/>
      <c r="W15" s="61"/>
      <c r="X15" s="35">
        <v>1</v>
      </c>
      <c r="Y15" s="35"/>
      <c r="Z15" s="35"/>
      <c r="AA15" s="35"/>
      <c r="AB15" s="35"/>
      <c r="AC15" s="35"/>
      <c r="AD15" s="35"/>
      <c r="AE15" s="35"/>
      <c r="AF15" s="35">
        <v>1</v>
      </c>
      <c r="AG15" s="35"/>
      <c r="AH15" s="35"/>
      <c r="AI15" s="35"/>
      <c r="AJ15" s="35"/>
      <c r="AK15" s="35"/>
    </row>
    <row r="16" spans="1:37">
      <c r="A16" s="102"/>
      <c r="B16" s="55" t="s">
        <v>479</v>
      </c>
      <c r="C16" s="82">
        <v>13</v>
      </c>
      <c r="D16" s="3" t="s">
        <v>549</v>
      </c>
      <c r="E16" s="3" t="s">
        <v>489</v>
      </c>
      <c r="F16" s="35">
        <v>1</v>
      </c>
      <c r="G16" s="35"/>
      <c r="H16" s="35"/>
      <c r="I16" s="35"/>
      <c r="J16" s="35"/>
      <c r="K16" s="35"/>
      <c r="L16" s="35"/>
      <c r="M16" s="35"/>
      <c r="N16" s="35"/>
      <c r="O16" s="35"/>
      <c r="P16" s="35"/>
      <c r="Q16" s="35"/>
      <c r="R16" s="35"/>
      <c r="S16" s="35"/>
      <c r="T16" s="35"/>
      <c r="U16" s="35"/>
      <c r="V16" s="35"/>
      <c r="W16" s="61"/>
      <c r="X16" s="35">
        <v>1</v>
      </c>
      <c r="Y16" s="35"/>
      <c r="Z16" s="35"/>
      <c r="AA16" s="35"/>
      <c r="AB16" s="35"/>
      <c r="AC16" s="35"/>
      <c r="AD16" s="35"/>
      <c r="AE16" s="35"/>
      <c r="AF16" s="35">
        <v>1</v>
      </c>
      <c r="AG16" s="35"/>
      <c r="AH16" s="35"/>
      <c r="AI16" s="35"/>
      <c r="AJ16" s="35"/>
      <c r="AK16" s="35"/>
    </row>
    <row r="17" spans="1:37" s="31" customFormat="1">
      <c r="A17" s="102"/>
      <c r="B17" s="55" t="s">
        <v>479</v>
      </c>
      <c r="C17" s="61">
        <v>14</v>
      </c>
      <c r="D17" s="3" t="s">
        <v>550</v>
      </c>
      <c r="E17" s="70" t="s">
        <v>862</v>
      </c>
      <c r="F17" s="35"/>
      <c r="G17" s="35"/>
      <c r="H17" s="35"/>
      <c r="I17" s="35"/>
      <c r="J17" s="35"/>
      <c r="K17" s="35"/>
      <c r="L17" s="35"/>
      <c r="M17" s="35"/>
      <c r="N17" s="35">
        <v>1</v>
      </c>
      <c r="O17" s="35"/>
      <c r="P17" s="35"/>
      <c r="Q17" s="35"/>
      <c r="R17" s="35"/>
      <c r="S17" s="35">
        <v>1</v>
      </c>
      <c r="T17" s="35"/>
      <c r="U17" s="35"/>
      <c r="V17" s="35"/>
      <c r="W17" s="61"/>
      <c r="X17" s="35"/>
      <c r="Y17" s="35"/>
      <c r="Z17" s="35">
        <v>1</v>
      </c>
      <c r="AA17" s="35"/>
      <c r="AB17" s="35"/>
      <c r="AC17" s="35"/>
      <c r="AD17" s="35"/>
      <c r="AE17" s="35"/>
      <c r="AF17" s="35"/>
      <c r="AG17" s="35"/>
      <c r="AH17" s="35"/>
      <c r="AI17" s="35"/>
      <c r="AJ17" s="35"/>
      <c r="AK17" s="35"/>
    </row>
    <row r="18" spans="1:37">
      <c r="A18" s="102"/>
      <c r="B18" s="55" t="s">
        <v>479</v>
      </c>
      <c r="C18" s="82">
        <v>15</v>
      </c>
      <c r="D18" s="3" t="s">
        <v>692</v>
      </c>
      <c r="E18" s="70" t="s">
        <v>862</v>
      </c>
      <c r="F18" s="35"/>
      <c r="G18" s="35"/>
      <c r="H18" s="35"/>
      <c r="I18" s="35"/>
      <c r="J18" s="35"/>
      <c r="K18" s="35"/>
      <c r="L18" s="35"/>
      <c r="M18" s="35"/>
      <c r="N18" s="35">
        <v>1</v>
      </c>
      <c r="O18" s="35"/>
      <c r="P18" s="35"/>
      <c r="Q18" s="35"/>
      <c r="R18" s="35"/>
      <c r="S18" s="35">
        <v>1</v>
      </c>
      <c r="T18" s="35"/>
      <c r="U18" s="35"/>
      <c r="V18" s="35"/>
      <c r="W18" s="61"/>
      <c r="X18" s="35"/>
      <c r="Y18" s="35"/>
      <c r="Z18" s="35">
        <v>1</v>
      </c>
      <c r="AA18" s="35"/>
      <c r="AB18" s="35"/>
      <c r="AC18" s="35"/>
      <c r="AD18" s="35"/>
      <c r="AE18" s="35"/>
      <c r="AF18" s="35"/>
      <c r="AG18" s="35"/>
      <c r="AH18" s="35"/>
      <c r="AI18" s="35"/>
      <c r="AJ18" s="35"/>
      <c r="AK18" s="35"/>
    </row>
    <row r="19" spans="1:37">
      <c r="A19" s="102"/>
      <c r="B19" s="55" t="s">
        <v>479</v>
      </c>
      <c r="C19" s="61">
        <v>16</v>
      </c>
      <c r="D19" s="3" t="s">
        <v>693</v>
      </c>
      <c r="E19" s="70" t="s">
        <v>863</v>
      </c>
      <c r="F19" s="35">
        <v>1</v>
      </c>
      <c r="G19" s="35"/>
      <c r="H19" s="35"/>
      <c r="I19" s="35">
        <v>1</v>
      </c>
      <c r="J19" s="35"/>
      <c r="K19" s="35"/>
      <c r="L19" s="35"/>
      <c r="M19" s="35"/>
      <c r="N19" s="35"/>
      <c r="O19" s="35"/>
      <c r="P19" s="35"/>
      <c r="Q19" s="35"/>
      <c r="R19" s="35"/>
      <c r="S19" s="35"/>
      <c r="T19" s="35"/>
      <c r="U19" s="35"/>
      <c r="V19" s="35"/>
      <c r="W19" s="61"/>
      <c r="X19" s="35"/>
      <c r="Y19" s="35"/>
      <c r="Z19" s="35">
        <v>1</v>
      </c>
      <c r="AA19" s="35"/>
      <c r="AB19" s="35"/>
      <c r="AC19" s="35"/>
      <c r="AD19" s="35"/>
      <c r="AE19" s="35"/>
      <c r="AF19" s="35"/>
      <c r="AG19" s="35"/>
      <c r="AH19" s="35"/>
      <c r="AI19" s="35"/>
      <c r="AJ19" s="35"/>
      <c r="AK19" s="35"/>
    </row>
    <row r="20" spans="1:37">
      <c r="A20" s="102"/>
      <c r="B20" s="55" t="s">
        <v>479</v>
      </c>
      <c r="C20" s="82">
        <v>17</v>
      </c>
      <c r="D20" s="3" t="s">
        <v>695</v>
      </c>
      <c r="E20" s="3" t="s">
        <v>22</v>
      </c>
      <c r="F20" s="35"/>
      <c r="G20" s="35">
        <v>1</v>
      </c>
      <c r="H20" s="35"/>
      <c r="I20" s="35"/>
      <c r="J20" s="35"/>
      <c r="K20" s="35"/>
      <c r="L20" s="35"/>
      <c r="M20" s="35"/>
      <c r="N20" s="35"/>
      <c r="O20" s="35"/>
      <c r="P20" s="35"/>
      <c r="Q20" s="35"/>
      <c r="R20" s="35"/>
      <c r="S20" s="35"/>
      <c r="T20" s="35"/>
      <c r="U20" s="35"/>
      <c r="V20" s="35"/>
      <c r="W20" s="61"/>
      <c r="X20" s="35"/>
      <c r="Y20" s="35"/>
      <c r="Z20" s="35">
        <v>1</v>
      </c>
      <c r="AA20" s="35"/>
      <c r="AB20" s="35"/>
      <c r="AC20" s="35"/>
      <c r="AD20" s="35"/>
      <c r="AE20" s="35"/>
      <c r="AF20" s="35"/>
      <c r="AG20" s="35"/>
      <c r="AH20" s="35"/>
      <c r="AI20" s="35"/>
      <c r="AJ20" s="35"/>
      <c r="AK20" s="35"/>
    </row>
    <row r="21" spans="1:37">
      <c r="A21" s="102"/>
      <c r="B21" s="55" t="s">
        <v>479</v>
      </c>
      <c r="C21" s="61">
        <v>18</v>
      </c>
      <c r="D21" s="3" t="s">
        <v>696</v>
      </c>
      <c r="E21" s="3" t="s">
        <v>46</v>
      </c>
      <c r="F21" s="35"/>
      <c r="G21" s="35"/>
      <c r="H21" s="35"/>
      <c r="I21" s="35"/>
      <c r="J21" s="35"/>
      <c r="K21" s="35"/>
      <c r="L21" s="35"/>
      <c r="M21" s="35">
        <v>1</v>
      </c>
      <c r="N21" s="35"/>
      <c r="O21" s="35"/>
      <c r="P21" s="35"/>
      <c r="Q21" s="35"/>
      <c r="R21" s="35"/>
      <c r="S21" s="35"/>
      <c r="T21" s="35"/>
      <c r="U21" s="35"/>
      <c r="V21" s="35"/>
      <c r="W21" s="61"/>
      <c r="X21" s="35"/>
      <c r="Y21" s="35"/>
      <c r="Z21" s="35">
        <v>1</v>
      </c>
      <c r="AA21" s="35"/>
      <c r="AB21" s="35"/>
      <c r="AC21" s="35"/>
      <c r="AD21" s="35"/>
      <c r="AE21" s="35"/>
      <c r="AF21" s="35"/>
      <c r="AG21" s="35"/>
      <c r="AH21" s="35"/>
      <c r="AI21" s="35"/>
      <c r="AJ21" s="35"/>
      <c r="AK21" s="35"/>
    </row>
    <row r="22" spans="1:37">
      <c r="A22" s="102"/>
      <c r="B22" s="55" t="s">
        <v>479</v>
      </c>
      <c r="C22" s="82">
        <v>19</v>
      </c>
      <c r="D22" s="3" t="s">
        <v>697</v>
      </c>
      <c r="E22" s="70" t="s">
        <v>864</v>
      </c>
      <c r="F22" s="35">
        <v>1</v>
      </c>
      <c r="G22" s="35"/>
      <c r="H22" s="35"/>
      <c r="I22" s="35">
        <v>1</v>
      </c>
      <c r="J22" s="35"/>
      <c r="K22" s="35"/>
      <c r="L22" s="35"/>
      <c r="M22" s="35"/>
      <c r="N22" s="35"/>
      <c r="O22" s="35"/>
      <c r="P22" s="35"/>
      <c r="Q22" s="35"/>
      <c r="R22" s="35"/>
      <c r="S22" s="35"/>
      <c r="T22" s="35"/>
      <c r="U22" s="35"/>
      <c r="V22" s="35"/>
      <c r="W22" s="61"/>
      <c r="X22" s="35"/>
      <c r="Y22" s="35"/>
      <c r="Z22" s="35">
        <v>1</v>
      </c>
      <c r="AA22" s="35"/>
      <c r="AB22" s="35"/>
      <c r="AC22" s="35"/>
      <c r="AD22" s="35"/>
      <c r="AE22" s="35"/>
      <c r="AF22" s="35"/>
      <c r="AG22" s="35"/>
      <c r="AH22" s="35"/>
      <c r="AI22" s="35"/>
      <c r="AJ22" s="35"/>
      <c r="AK22" s="35"/>
    </row>
    <row r="23" spans="1:37">
      <c r="A23" s="102"/>
      <c r="B23" s="55" t="s">
        <v>479</v>
      </c>
      <c r="C23" s="61">
        <v>20</v>
      </c>
      <c r="D23" s="3" t="s">
        <v>698</v>
      </c>
      <c r="E23" s="3" t="s">
        <v>45</v>
      </c>
      <c r="F23" s="35"/>
      <c r="G23" s="35"/>
      <c r="H23" s="35"/>
      <c r="I23" s="35"/>
      <c r="J23" s="35"/>
      <c r="K23" s="35"/>
      <c r="L23" s="35">
        <v>1</v>
      </c>
      <c r="M23" s="35"/>
      <c r="N23" s="35"/>
      <c r="O23" s="35"/>
      <c r="P23" s="35"/>
      <c r="Q23" s="35"/>
      <c r="R23" s="35"/>
      <c r="S23" s="35"/>
      <c r="T23" s="35"/>
      <c r="U23" s="35"/>
      <c r="V23" s="35"/>
      <c r="W23" s="61"/>
      <c r="X23" s="35"/>
      <c r="Y23" s="35"/>
      <c r="Z23" s="35">
        <v>1</v>
      </c>
      <c r="AA23" s="35"/>
      <c r="AB23" s="35"/>
      <c r="AC23" s="35"/>
      <c r="AD23" s="35"/>
      <c r="AE23" s="35"/>
      <c r="AF23" s="35"/>
      <c r="AG23" s="35"/>
      <c r="AH23" s="35"/>
      <c r="AI23" s="35"/>
      <c r="AJ23" s="35"/>
      <c r="AK23" s="35"/>
    </row>
    <row r="24" spans="1:37">
      <c r="A24" s="102"/>
      <c r="B24" s="55" t="s">
        <v>479</v>
      </c>
      <c r="C24" s="82">
        <v>21</v>
      </c>
      <c r="D24" s="3" t="s">
        <v>249</v>
      </c>
      <c r="E24" s="70" t="s">
        <v>865</v>
      </c>
      <c r="F24" s="35">
        <v>1</v>
      </c>
      <c r="G24" s="35"/>
      <c r="H24" s="35"/>
      <c r="I24" s="35">
        <v>1</v>
      </c>
      <c r="J24" s="35"/>
      <c r="K24" s="35"/>
      <c r="L24" s="35"/>
      <c r="M24" s="35"/>
      <c r="N24" s="35"/>
      <c r="O24" s="35"/>
      <c r="P24" s="35"/>
      <c r="Q24" s="35"/>
      <c r="R24" s="35"/>
      <c r="S24" s="35"/>
      <c r="T24" s="35"/>
      <c r="U24" s="35"/>
      <c r="V24" s="35"/>
      <c r="W24" s="61"/>
      <c r="X24" s="35"/>
      <c r="Y24" s="35"/>
      <c r="Z24" s="35">
        <v>1</v>
      </c>
      <c r="AA24" s="35"/>
      <c r="AB24" s="35"/>
      <c r="AC24" s="35"/>
      <c r="AD24" s="35"/>
      <c r="AE24" s="35"/>
      <c r="AF24" s="35"/>
      <c r="AG24" s="35"/>
      <c r="AH24" s="35"/>
      <c r="AI24" s="35"/>
      <c r="AJ24" s="35"/>
      <c r="AK24" s="35"/>
    </row>
    <row r="25" spans="1:37">
      <c r="A25" s="102"/>
      <c r="B25" s="82" t="s">
        <v>479</v>
      </c>
      <c r="C25" s="61">
        <v>22</v>
      </c>
      <c r="D25" s="3" t="s">
        <v>854</v>
      </c>
      <c r="E25" s="3" t="s">
        <v>732</v>
      </c>
      <c r="F25" s="61"/>
      <c r="G25" s="61">
        <v>1</v>
      </c>
      <c r="H25" s="61"/>
      <c r="I25" s="61"/>
      <c r="J25" s="61"/>
      <c r="K25" s="61"/>
      <c r="L25" s="61"/>
      <c r="M25" s="61"/>
      <c r="N25" s="61"/>
      <c r="O25" s="61"/>
      <c r="P25" s="61"/>
      <c r="Q25" s="61"/>
      <c r="R25" s="61"/>
      <c r="S25" s="61"/>
      <c r="T25" s="61"/>
      <c r="U25" s="61"/>
      <c r="V25" s="61"/>
      <c r="W25" s="61"/>
      <c r="X25" s="61"/>
      <c r="Y25" s="61"/>
      <c r="Z25" s="61">
        <v>1</v>
      </c>
      <c r="AA25" s="61"/>
      <c r="AB25" s="61"/>
      <c r="AC25" s="61"/>
      <c r="AD25" s="61"/>
      <c r="AE25" s="61"/>
      <c r="AF25" s="61"/>
      <c r="AG25" s="61"/>
      <c r="AH25" s="61"/>
      <c r="AI25" s="61"/>
      <c r="AJ25" s="61"/>
      <c r="AK25" s="61"/>
    </row>
    <row r="26" spans="1:37">
      <c r="A26" s="102"/>
      <c r="B26" s="82" t="s">
        <v>479</v>
      </c>
      <c r="C26" s="82">
        <v>23</v>
      </c>
      <c r="D26" s="3" t="s">
        <v>855</v>
      </c>
      <c r="E26" s="3" t="s">
        <v>853</v>
      </c>
      <c r="F26" s="61"/>
      <c r="G26" s="61"/>
      <c r="H26" s="61"/>
      <c r="I26" s="61"/>
      <c r="J26" s="61"/>
      <c r="K26" s="61"/>
      <c r="L26" s="61"/>
      <c r="M26" s="61"/>
      <c r="N26" s="61">
        <v>1</v>
      </c>
      <c r="O26" s="61"/>
      <c r="P26" s="61"/>
      <c r="Q26" s="61"/>
      <c r="R26" s="61"/>
      <c r="S26" s="61"/>
      <c r="T26" s="61"/>
      <c r="U26" s="61"/>
      <c r="V26" s="61"/>
      <c r="W26" s="61"/>
      <c r="X26" s="61"/>
      <c r="Y26" s="61"/>
      <c r="Z26" s="61">
        <v>1</v>
      </c>
      <c r="AA26" s="61"/>
      <c r="AB26" s="61"/>
      <c r="AC26" s="61"/>
      <c r="AD26" s="61"/>
      <c r="AE26" s="61"/>
      <c r="AF26" s="61"/>
      <c r="AG26" s="61"/>
      <c r="AH26" s="61"/>
      <c r="AI26" s="61"/>
      <c r="AJ26" s="61"/>
      <c r="AK26" s="61"/>
    </row>
    <row r="27" spans="1:37">
      <c r="A27" s="102"/>
      <c r="B27" s="55" t="s">
        <v>480</v>
      </c>
      <c r="C27" s="61">
        <v>24</v>
      </c>
      <c r="D27" s="3" t="s">
        <v>993</v>
      </c>
      <c r="E27" s="3" t="s">
        <v>73</v>
      </c>
      <c r="F27" s="35">
        <v>1</v>
      </c>
      <c r="G27" s="35">
        <v>1</v>
      </c>
      <c r="H27" s="35">
        <v>1</v>
      </c>
      <c r="I27" s="35">
        <v>1</v>
      </c>
      <c r="J27" s="35">
        <v>1</v>
      </c>
      <c r="K27" s="35">
        <v>1</v>
      </c>
      <c r="L27" s="35">
        <v>1</v>
      </c>
      <c r="M27" s="35">
        <v>1</v>
      </c>
      <c r="N27" s="35">
        <v>1</v>
      </c>
      <c r="O27" s="35">
        <v>1</v>
      </c>
      <c r="P27" s="35">
        <v>1</v>
      </c>
      <c r="Q27" s="35">
        <v>1</v>
      </c>
      <c r="R27" s="35">
        <v>1</v>
      </c>
      <c r="S27" s="35">
        <v>1</v>
      </c>
      <c r="T27" s="35">
        <v>1</v>
      </c>
      <c r="U27" s="35"/>
      <c r="V27" s="35">
        <v>1</v>
      </c>
      <c r="W27" s="61">
        <v>1</v>
      </c>
      <c r="X27" s="35"/>
      <c r="Y27" s="35"/>
      <c r="Z27" s="35"/>
      <c r="AA27" s="35"/>
      <c r="AB27" s="35"/>
      <c r="AC27" s="35"/>
      <c r="AD27" s="35"/>
      <c r="AE27" s="35">
        <v>1</v>
      </c>
      <c r="AF27" s="35"/>
      <c r="AG27" s="35"/>
      <c r="AH27" s="35"/>
      <c r="AI27" s="35"/>
      <c r="AJ27" s="35"/>
      <c r="AK27" s="35"/>
    </row>
    <row r="28" spans="1:37">
      <c r="A28" s="102"/>
      <c r="B28" s="55" t="s">
        <v>480</v>
      </c>
      <c r="C28" s="82">
        <v>25</v>
      </c>
      <c r="D28" s="3" t="s">
        <v>699</v>
      </c>
      <c r="E28" s="3" t="s">
        <v>475</v>
      </c>
      <c r="F28" s="35"/>
      <c r="G28" s="35"/>
      <c r="H28" s="35"/>
      <c r="I28" s="35"/>
      <c r="J28" s="35"/>
      <c r="K28" s="35"/>
      <c r="L28" s="35"/>
      <c r="M28" s="35"/>
      <c r="N28" s="35"/>
      <c r="O28" s="35"/>
      <c r="P28" s="35"/>
      <c r="Q28" s="35">
        <v>1</v>
      </c>
      <c r="R28" s="35"/>
      <c r="S28" s="35"/>
      <c r="T28" s="35"/>
      <c r="U28" s="35"/>
      <c r="V28" s="35">
        <v>1</v>
      </c>
      <c r="W28" s="61">
        <v>1</v>
      </c>
      <c r="X28" s="35"/>
      <c r="Y28" s="35"/>
      <c r="Z28" s="35"/>
      <c r="AA28" s="35"/>
      <c r="AB28" s="35"/>
      <c r="AC28" s="35"/>
      <c r="AD28" s="35"/>
      <c r="AE28" s="35">
        <v>1</v>
      </c>
      <c r="AF28" s="35"/>
      <c r="AG28" s="35"/>
      <c r="AH28" s="35"/>
      <c r="AI28" s="35"/>
      <c r="AJ28" s="35"/>
      <c r="AK28" s="35"/>
    </row>
    <row r="29" spans="1:37">
      <c r="A29" s="102"/>
      <c r="B29" s="55" t="s">
        <v>480</v>
      </c>
      <c r="C29" s="61">
        <v>26</v>
      </c>
      <c r="D29" s="3" t="s">
        <v>672</v>
      </c>
      <c r="E29" s="3" t="s">
        <v>74</v>
      </c>
      <c r="F29" s="35">
        <v>1</v>
      </c>
      <c r="G29" s="35"/>
      <c r="H29" s="35">
        <v>1</v>
      </c>
      <c r="I29" s="35">
        <v>1</v>
      </c>
      <c r="J29" s="35">
        <v>1</v>
      </c>
      <c r="K29" s="35">
        <v>1</v>
      </c>
      <c r="L29" s="35"/>
      <c r="M29" s="35"/>
      <c r="N29" s="35"/>
      <c r="O29" s="35"/>
      <c r="P29" s="35"/>
      <c r="Q29" s="35">
        <v>1</v>
      </c>
      <c r="R29" s="35">
        <v>1</v>
      </c>
      <c r="S29" s="35"/>
      <c r="T29" s="35"/>
      <c r="U29" s="35"/>
      <c r="V29" s="35">
        <v>1</v>
      </c>
      <c r="W29" s="61">
        <v>1</v>
      </c>
      <c r="X29" s="35"/>
      <c r="Y29" s="35"/>
      <c r="Z29" s="35"/>
      <c r="AA29" s="35"/>
      <c r="AB29" s="35"/>
      <c r="AC29" s="35"/>
      <c r="AD29" s="35"/>
      <c r="AE29" s="35">
        <v>1</v>
      </c>
      <c r="AF29" s="35"/>
      <c r="AG29" s="35"/>
      <c r="AH29" s="35"/>
      <c r="AI29" s="35"/>
      <c r="AJ29" s="35"/>
      <c r="AK29" s="35"/>
    </row>
    <row r="30" spans="1:37">
      <c r="A30" s="102"/>
      <c r="B30" s="55" t="s">
        <v>480</v>
      </c>
      <c r="C30" s="82">
        <v>27</v>
      </c>
      <c r="D30" s="3" t="s">
        <v>730</v>
      </c>
      <c r="E30" s="3" t="s">
        <v>476</v>
      </c>
      <c r="F30" s="35">
        <v>1</v>
      </c>
      <c r="G30" s="35"/>
      <c r="H30" s="35"/>
      <c r="I30" s="35">
        <v>1</v>
      </c>
      <c r="J30" s="35"/>
      <c r="K30" s="35"/>
      <c r="L30" s="35"/>
      <c r="M30" s="35"/>
      <c r="N30" s="35">
        <v>1</v>
      </c>
      <c r="O30" s="35"/>
      <c r="P30" s="35"/>
      <c r="Q30" s="35"/>
      <c r="R30" s="35"/>
      <c r="S30" s="35"/>
      <c r="T30" s="35"/>
      <c r="U30" s="35"/>
      <c r="V30" s="35">
        <v>1</v>
      </c>
      <c r="W30" s="61"/>
      <c r="X30" s="35"/>
      <c r="Y30" s="35"/>
      <c r="Z30" s="35"/>
      <c r="AA30" s="35"/>
      <c r="AB30" s="35"/>
      <c r="AC30" s="35"/>
      <c r="AD30" s="35"/>
      <c r="AE30" s="35">
        <v>1</v>
      </c>
      <c r="AF30" s="35"/>
      <c r="AG30" s="35"/>
      <c r="AH30" s="35"/>
      <c r="AI30" s="35"/>
      <c r="AJ30" s="35"/>
      <c r="AK30" s="35"/>
    </row>
    <row r="31" spans="1:37">
      <c r="A31" s="102"/>
      <c r="B31" s="55" t="s">
        <v>480</v>
      </c>
      <c r="C31" s="61">
        <v>28</v>
      </c>
      <c r="D31" s="3" t="s">
        <v>673</v>
      </c>
      <c r="E31" s="3" t="s">
        <v>477</v>
      </c>
      <c r="F31" s="35"/>
      <c r="G31" s="35"/>
      <c r="H31" s="35">
        <v>1</v>
      </c>
      <c r="I31" s="35"/>
      <c r="J31" s="35">
        <v>1</v>
      </c>
      <c r="K31" s="35">
        <v>1</v>
      </c>
      <c r="L31" s="35"/>
      <c r="M31" s="35"/>
      <c r="N31" s="35"/>
      <c r="O31" s="35"/>
      <c r="P31" s="35"/>
      <c r="Q31" s="35">
        <v>1</v>
      </c>
      <c r="R31" s="35">
        <v>1</v>
      </c>
      <c r="S31" s="35"/>
      <c r="T31" s="35"/>
      <c r="U31" s="35"/>
      <c r="V31" s="35">
        <v>1</v>
      </c>
      <c r="W31" s="61">
        <v>1</v>
      </c>
      <c r="X31" s="35"/>
      <c r="Y31" s="35"/>
      <c r="Z31" s="35"/>
      <c r="AA31" s="35"/>
      <c r="AB31" s="35"/>
      <c r="AC31" s="35"/>
      <c r="AD31" s="35"/>
      <c r="AE31" s="35">
        <v>1</v>
      </c>
      <c r="AF31" s="35"/>
      <c r="AG31" s="35"/>
      <c r="AH31" s="35"/>
      <c r="AI31" s="35"/>
      <c r="AJ31" s="35"/>
      <c r="AK31" s="35"/>
    </row>
    <row r="32" spans="1:37">
      <c r="A32" s="102"/>
      <c r="B32" s="55" t="s">
        <v>480</v>
      </c>
      <c r="C32" s="82">
        <v>29</v>
      </c>
      <c r="D32" s="3" t="s">
        <v>987</v>
      </c>
      <c r="E32" s="3" t="s">
        <v>521</v>
      </c>
      <c r="F32" s="35">
        <v>1</v>
      </c>
      <c r="G32" s="35"/>
      <c r="H32" s="35"/>
      <c r="I32" s="35"/>
      <c r="J32" s="35"/>
      <c r="K32" s="35"/>
      <c r="L32" s="35">
        <v>1</v>
      </c>
      <c r="M32" s="35"/>
      <c r="N32" s="35"/>
      <c r="O32" s="35"/>
      <c r="P32" s="35">
        <v>1</v>
      </c>
      <c r="Q32" s="35"/>
      <c r="R32" s="35"/>
      <c r="S32" s="35"/>
      <c r="T32" s="35"/>
      <c r="U32" s="35"/>
      <c r="V32" s="35">
        <v>1</v>
      </c>
      <c r="W32" s="61"/>
      <c r="X32" s="35"/>
      <c r="Y32" s="35"/>
      <c r="Z32" s="35"/>
      <c r="AA32" s="35"/>
      <c r="AB32" s="35"/>
      <c r="AC32" s="35"/>
      <c r="AD32" s="35"/>
      <c r="AE32" s="35">
        <v>1</v>
      </c>
      <c r="AF32" s="35"/>
      <c r="AG32" s="35"/>
      <c r="AH32" s="35"/>
      <c r="AI32" s="35"/>
      <c r="AJ32" s="35"/>
      <c r="AK32" s="35"/>
    </row>
    <row r="33" spans="1:37">
      <c r="A33" s="102"/>
      <c r="B33" s="55" t="s">
        <v>480</v>
      </c>
      <c r="C33" s="61">
        <v>30</v>
      </c>
      <c r="D33" s="3" t="s">
        <v>700</v>
      </c>
      <c r="E33" s="3" t="s">
        <v>267</v>
      </c>
      <c r="F33" s="35">
        <v>1</v>
      </c>
      <c r="G33" s="35"/>
      <c r="H33" s="35"/>
      <c r="I33" s="35">
        <v>1</v>
      </c>
      <c r="J33" s="35"/>
      <c r="K33" s="35"/>
      <c r="L33" s="35"/>
      <c r="M33" s="35"/>
      <c r="N33" s="35">
        <v>1</v>
      </c>
      <c r="O33" s="35"/>
      <c r="P33" s="35"/>
      <c r="Q33" s="35"/>
      <c r="R33" s="35"/>
      <c r="S33" s="35"/>
      <c r="T33" s="35"/>
      <c r="U33" s="35"/>
      <c r="V33" s="35">
        <v>1</v>
      </c>
      <c r="W33" s="61"/>
      <c r="X33" s="35"/>
      <c r="Y33" s="35"/>
      <c r="Z33" s="35"/>
      <c r="AA33" s="35"/>
      <c r="AB33" s="35"/>
      <c r="AC33" s="35"/>
      <c r="AD33" s="35"/>
      <c r="AE33" s="35">
        <v>1</v>
      </c>
      <c r="AF33" s="35"/>
      <c r="AG33" s="35"/>
      <c r="AH33" s="35"/>
      <c r="AI33" s="35"/>
      <c r="AJ33" s="35"/>
      <c r="AK33" s="35"/>
    </row>
    <row r="34" spans="1:37" s="31" customFormat="1">
      <c r="A34" s="102"/>
      <c r="B34" s="55" t="s">
        <v>480</v>
      </c>
      <c r="C34" s="82">
        <v>31</v>
      </c>
      <c r="D34" s="3" t="s">
        <v>701</v>
      </c>
      <c r="E34" s="3" t="s">
        <v>79</v>
      </c>
      <c r="F34" s="35"/>
      <c r="G34" s="35"/>
      <c r="H34" s="35"/>
      <c r="I34" s="35"/>
      <c r="J34" s="35"/>
      <c r="K34" s="35"/>
      <c r="L34" s="35">
        <v>1</v>
      </c>
      <c r="M34" s="35"/>
      <c r="N34" s="35"/>
      <c r="O34" s="35"/>
      <c r="P34" s="35"/>
      <c r="Q34" s="35"/>
      <c r="R34" s="35"/>
      <c r="S34" s="35"/>
      <c r="T34" s="35"/>
      <c r="U34" s="35"/>
      <c r="V34" s="35">
        <v>1</v>
      </c>
      <c r="W34" s="61"/>
      <c r="X34" s="35"/>
      <c r="Y34" s="35"/>
      <c r="Z34" s="35"/>
      <c r="AA34" s="35"/>
      <c r="AB34" s="35"/>
      <c r="AC34" s="35"/>
      <c r="AD34" s="35"/>
      <c r="AE34" s="35">
        <v>1</v>
      </c>
      <c r="AF34" s="35"/>
      <c r="AG34" s="35"/>
      <c r="AH34" s="35"/>
      <c r="AI34" s="35"/>
      <c r="AJ34" s="35"/>
      <c r="AK34" s="35"/>
    </row>
    <row r="35" spans="1:37" s="31" customFormat="1">
      <c r="A35" s="102"/>
      <c r="B35" s="55" t="s">
        <v>480</v>
      </c>
      <c r="C35" s="61">
        <v>32</v>
      </c>
      <c r="D35" s="3" t="s">
        <v>674</v>
      </c>
      <c r="E35" s="3" t="s">
        <v>563</v>
      </c>
      <c r="F35" s="35">
        <v>1</v>
      </c>
      <c r="G35" s="35"/>
      <c r="H35" s="35"/>
      <c r="I35" s="35"/>
      <c r="J35" s="35"/>
      <c r="K35" s="35"/>
      <c r="L35" s="35"/>
      <c r="M35" s="35"/>
      <c r="N35" s="35"/>
      <c r="O35" s="35">
        <v>1</v>
      </c>
      <c r="P35" s="35"/>
      <c r="Q35" s="35"/>
      <c r="R35" s="35"/>
      <c r="S35" s="35"/>
      <c r="T35" s="35"/>
      <c r="U35" s="35"/>
      <c r="V35" s="35">
        <v>1</v>
      </c>
      <c r="W35" s="61"/>
      <c r="X35" s="35"/>
      <c r="Y35" s="35"/>
      <c r="Z35" s="35"/>
      <c r="AA35" s="35"/>
      <c r="AB35" s="35"/>
      <c r="AC35" s="35"/>
      <c r="AD35" s="35"/>
      <c r="AE35" s="35">
        <v>1</v>
      </c>
      <c r="AF35" s="35"/>
      <c r="AG35" s="35"/>
      <c r="AH35" s="35"/>
      <c r="AI35" s="35"/>
      <c r="AJ35" s="35"/>
      <c r="AK35" s="35"/>
    </row>
    <row r="36" spans="1:37" s="84" customFormat="1">
      <c r="A36" s="102"/>
      <c r="B36" s="49" t="s">
        <v>480</v>
      </c>
      <c r="C36" s="49">
        <v>33</v>
      </c>
      <c r="D36" s="48" t="s">
        <v>970</v>
      </c>
      <c r="E36" s="48" t="s">
        <v>971</v>
      </c>
      <c r="F36" s="7">
        <v>1</v>
      </c>
      <c r="G36" s="7"/>
      <c r="H36" s="7"/>
      <c r="I36" s="7">
        <v>1</v>
      </c>
      <c r="J36" s="7">
        <v>1</v>
      </c>
      <c r="K36" s="7"/>
      <c r="L36" s="7"/>
      <c r="M36" s="7"/>
      <c r="N36" s="7"/>
      <c r="O36" s="7"/>
      <c r="P36" s="7"/>
      <c r="Q36" s="7"/>
      <c r="R36" s="7">
        <v>1</v>
      </c>
      <c r="S36" s="7"/>
      <c r="T36" s="7"/>
      <c r="U36" s="7"/>
      <c r="V36" s="7">
        <v>1</v>
      </c>
      <c r="W36" s="7"/>
      <c r="X36" s="7"/>
      <c r="Y36" s="7"/>
      <c r="Z36" s="7"/>
      <c r="AA36" s="7"/>
      <c r="AB36" s="7"/>
      <c r="AC36" s="7"/>
      <c r="AD36" s="7"/>
      <c r="AE36" s="7">
        <v>1</v>
      </c>
      <c r="AF36" s="7"/>
      <c r="AG36" s="7"/>
      <c r="AH36" s="7"/>
      <c r="AI36" s="7"/>
      <c r="AJ36" s="7"/>
      <c r="AK36" s="7"/>
    </row>
    <row r="37" spans="1:37" s="31" customFormat="1">
      <c r="A37" s="102"/>
      <c r="B37" s="82" t="s">
        <v>858</v>
      </c>
      <c r="C37" s="61">
        <v>34</v>
      </c>
      <c r="D37" s="3" t="s">
        <v>551</v>
      </c>
      <c r="E37" s="3" t="s">
        <v>73</v>
      </c>
      <c r="F37" s="35">
        <v>1</v>
      </c>
      <c r="G37" s="35">
        <v>1</v>
      </c>
      <c r="H37" s="35">
        <v>1</v>
      </c>
      <c r="I37" s="35">
        <v>1</v>
      </c>
      <c r="J37" s="35">
        <v>1</v>
      </c>
      <c r="K37" s="35">
        <v>1</v>
      </c>
      <c r="L37" s="35">
        <v>1</v>
      </c>
      <c r="M37" s="35">
        <v>1</v>
      </c>
      <c r="N37" s="35">
        <v>1</v>
      </c>
      <c r="O37" s="35">
        <v>1</v>
      </c>
      <c r="P37" s="35">
        <v>1</v>
      </c>
      <c r="Q37" s="35">
        <v>1</v>
      </c>
      <c r="R37" s="35">
        <v>1</v>
      </c>
      <c r="S37" s="35">
        <v>1</v>
      </c>
      <c r="T37" s="35">
        <v>1</v>
      </c>
      <c r="U37" s="35">
        <v>1</v>
      </c>
      <c r="V37" s="35"/>
      <c r="W37" s="61"/>
      <c r="X37" s="35"/>
      <c r="Y37" s="35"/>
      <c r="Z37" s="35"/>
      <c r="AA37" s="35"/>
      <c r="AB37" s="35"/>
      <c r="AC37" s="35"/>
      <c r="AD37" s="35"/>
      <c r="AE37" s="35"/>
      <c r="AF37" s="35"/>
      <c r="AG37" s="35"/>
      <c r="AH37" s="35">
        <v>1</v>
      </c>
      <c r="AI37" s="35"/>
      <c r="AJ37" s="35"/>
      <c r="AK37" s="35"/>
    </row>
    <row r="38" spans="1:37" ht="15" customHeight="1">
      <c r="A38" s="102"/>
      <c r="B38" s="82" t="s">
        <v>858</v>
      </c>
      <c r="C38" s="82">
        <v>35</v>
      </c>
      <c r="D38" s="3" t="s">
        <v>702</v>
      </c>
      <c r="E38" s="3" t="s">
        <v>73</v>
      </c>
      <c r="F38" s="35">
        <v>1</v>
      </c>
      <c r="G38" s="35">
        <v>1</v>
      </c>
      <c r="H38" s="35">
        <v>1</v>
      </c>
      <c r="I38" s="35">
        <v>1</v>
      </c>
      <c r="J38" s="35">
        <v>1</v>
      </c>
      <c r="K38" s="35">
        <v>1</v>
      </c>
      <c r="L38" s="35">
        <v>1</v>
      </c>
      <c r="M38" s="35">
        <v>1</v>
      </c>
      <c r="N38" s="35">
        <v>1</v>
      </c>
      <c r="O38" s="35">
        <v>1</v>
      </c>
      <c r="P38" s="35">
        <v>1</v>
      </c>
      <c r="Q38" s="35">
        <v>1</v>
      </c>
      <c r="R38" s="35">
        <v>1</v>
      </c>
      <c r="S38" s="35">
        <v>1</v>
      </c>
      <c r="T38" s="35">
        <v>1</v>
      </c>
      <c r="U38" s="35">
        <v>1</v>
      </c>
      <c r="V38" s="35"/>
      <c r="W38" s="61"/>
      <c r="X38" s="35"/>
      <c r="Y38" s="35"/>
      <c r="Z38" s="35"/>
      <c r="AA38" s="35"/>
      <c r="AB38" s="35"/>
      <c r="AC38" s="35"/>
      <c r="AD38" s="35"/>
      <c r="AE38" s="35"/>
      <c r="AF38" s="35"/>
      <c r="AG38" s="35"/>
      <c r="AH38" s="35">
        <v>1</v>
      </c>
      <c r="AI38" s="35"/>
      <c r="AJ38" s="35"/>
      <c r="AK38" s="35"/>
    </row>
    <row r="39" spans="1:37">
      <c r="A39" s="102"/>
      <c r="B39" s="82" t="s">
        <v>858</v>
      </c>
      <c r="C39" s="61">
        <v>36</v>
      </c>
      <c r="D39" s="3" t="s">
        <v>703</v>
      </c>
      <c r="E39" s="3" t="s">
        <v>73</v>
      </c>
      <c r="F39" s="35">
        <v>1</v>
      </c>
      <c r="G39" s="35">
        <v>1</v>
      </c>
      <c r="H39" s="35">
        <v>1</v>
      </c>
      <c r="I39" s="35">
        <v>1</v>
      </c>
      <c r="J39" s="35">
        <v>1</v>
      </c>
      <c r="K39" s="35">
        <v>1</v>
      </c>
      <c r="L39" s="35">
        <v>1</v>
      </c>
      <c r="M39" s="35">
        <v>1</v>
      </c>
      <c r="N39" s="35">
        <v>1</v>
      </c>
      <c r="O39" s="35">
        <v>1</v>
      </c>
      <c r="P39" s="35">
        <v>1</v>
      </c>
      <c r="Q39" s="35">
        <v>1</v>
      </c>
      <c r="R39" s="35">
        <v>1</v>
      </c>
      <c r="S39" s="35">
        <v>1</v>
      </c>
      <c r="T39" s="35">
        <v>1</v>
      </c>
      <c r="U39" s="35">
        <v>1</v>
      </c>
      <c r="V39" s="35"/>
      <c r="W39" s="61"/>
      <c r="X39" s="35"/>
      <c r="Y39" s="35"/>
      <c r="Z39" s="35"/>
      <c r="AA39" s="35"/>
      <c r="AB39" s="35"/>
      <c r="AC39" s="35"/>
      <c r="AD39" s="35"/>
      <c r="AE39" s="35"/>
      <c r="AF39" s="35"/>
      <c r="AG39" s="35"/>
      <c r="AH39" s="35">
        <v>1</v>
      </c>
      <c r="AI39" s="35"/>
      <c r="AJ39" s="35"/>
      <c r="AK39" s="35"/>
    </row>
    <row r="40" spans="1:37">
      <c r="A40" s="102"/>
      <c r="B40" s="82" t="s">
        <v>858</v>
      </c>
      <c r="C40" s="82">
        <v>37</v>
      </c>
      <c r="D40" s="3" t="s">
        <v>704</v>
      </c>
      <c r="E40" s="3" t="s">
        <v>73</v>
      </c>
      <c r="F40" s="35">
        <v>1</v>
      </c>
      <c r="G40" s="35">
        <v>1</v>
      </c>
      <c r="H40" s="35">
        <v>1</v>
      </c>
      <c r="I40" s="35">
        <v>1</v>
      </c>
      <c r="J40" s="35">
        <v>1</v>
      </c>
      <c r="K40" s="35">
        <v>1</v>
      </c>
      <c r="L40" s="35">
        <v>1</v>
      </c>
      <c r="M40" s="35">
        <v>1</v>
      </c>
      <c r="N40" s="35">
        <v>1</v>
      </c>
      <c r="O40" s="35">
        <v>1</v>
      </c>
      <c r="P40" s="35">
        <v>1</v>
      </c>
      <c r="Q40" s="35">
        <v>1</v>
      </c>
      <c r="R40" s="35">
        <v>1</v>
      </c>
      <c r="S40" s="35">
        <v>1</v>
      </c>
      <c r="T40" s="35">
        <v>1</v>
      </c>
      <c r="U40" s="35">
        <v>1</v>
      </c>
      <c r="V40" s="35"/>
      <c r="W40" s="61"/>
      <c r="X40" s="35"/>
      <c r="Y40" s="35"/>
      <c r="Z40" s="35"/>
      <c r="AA40" s="35"/>
      <c r="AB40" s="35"/>
      <c r="AC40" s="35"/>
      <c r="AD40" s="35"/>
      <c r="AE40" s="35"/>
      <c r="AF40" s="35"/>
      <c r="AG40" s="35"/>
      <c r="AH40" s="35">
        <v>1</v>
      </c>
      <c r="AI40" s="35"/>
      <c r="AJ40" s="35"/>
      <c r="AK40" s="35"/>
    </row>
    <row r="41" spans="1:37">
      <c r="A41" s="102"/>
      <c r="B41" s="82" t="s">
        <v>858</v>
      </c>
      <c r="C41" s="61">
        <v>38</v>
      </c>
      <c r="D41" s="3" t="s">
        <v>705</v>
      </c>
      <c r="E41" s="3" t="s">
        <v>73</v>
      </c>
      <c r="F41" s="35">
        <v>1</v>
      </c>
      <c r="G41" s="35">
        <v>1</v>
      </c>
      <c r="H41" s="35">
        <v>1</v>
      </c>
      <c r="I41" s="35">
        <v>1</v>
      </c>
      <c r="J41" s="35">
        <v>1</v>
      </c>
      <c r="K41" s="35">
        <v>1</v>
      </c>
      <c r="L41" s="35">
        <v>1</v>
      </c>
      <c r="M41" s="35">
        <v>1</v>
      </c>
      <c r="N41" s="35">
        <v>1</v>
      </c>
      <c r="O41" s="35">
        <v>1</v>
      </c>
      <c r="P41" s="35">
        <v>1</v>
      </c>
      <c r="Q41" s="35">
        <v>1</v>
      </c>
      <c r="R41" s="35">
        <v>1</v>
      </c>
      <c r="S41" s="35">
        <v>1</v>
      </c>
      <c r="T41" s="35">
        <v>1</v>
      </c>
      <c r="U41" s="35">
        <v>1</v>
      </c>
      <c r="V41" s="35"/>
      <c r="W41" s="61"/>
      <c r="X41" s="35"/>
      <c r="Y41" s="35"/>
      <c r="Z41" s="35"/>
      <c r="AA41" s="35"/>
      <c r="AB41" s="35"/>
      <c r="AC41" s="35"/>
      <c r="AD41" s="35"/>
      <c r="AE41" s="35"/>
      <c r="AF41" s="35"/>
      <c r="AG41" s="35"/>
      <c r="AH41" s="35">
        <v>1</v>
      </c>
      <c r="AI41" s="35"/>
      <c r="AJ41" s="35"/>
      <c r="AK41" s="35"/>
    </row>
    <row r="42" spans="1:37" ht="15.75" customHeight="1">
      <c r="A42" s="102"/>
      <c r="B42" s="82" t="s">
        <v>858</v>
      </c>
      <c r="C42" s="82">
        <v>39</v>
      </c>
      <c r="D42" s="3" t="s">
        <v>706</v>
      </c>
      <c r="E42" s="3" t="s">
        <v>474</v>
      </c>
      <c r="F42" s="35">
        <v>1</v>
      </c>
      <c r="G42" s="35">
        <v>1</v>
      </c>
      <c r="H42" s="35">
        <v>1</v>
      </c>
      <c r="I42" s="35">
        <v>1</v>
      </c>
      <c r="J42" s="35">
        <v>1</v>
      </c>
      <c r="K42" s="35">
        <v>1</v>
      </c>
      <c r="L42" s="35">
        <v>1</v>
      </c>
      <c r="M42" s="35">
        <v>1</v>
      </c>
      <c r="N42" s="35">
        <v>1</v>
      </c>
      <c r="O42" s="35">
        <v>1</v>
      </c>
      <c r="P42" s="35">
        <v>1</v>
      </c>
      <c r="Q42" s="35">
        <v>1</v>
      </c>
      <c r="R42" s="35">
        <v>1</v>
      </c>
      <c r="S42" s="35">
        <v>1</v>
      </c>
      <c r="T42" s="35">
        <v>1</v>
      </c>
      <c r="U42" s="35">
        <v>1</v>
      </c>
      <c r="V42" s="35"/>
      <c r="W42" s="61"/>
      <c r="X42" s="35"/>
      <c r="Y42" s="35"/>
      <c r="Z42" s="35"/>
      <c r="AA42" s="35"/>
      <c r="AB42" s="35"/>
      <c r="AC42" s="35"/>
      <c r="AD42" s="35"/>
      <c r="AE42" s="35"/>
      <c r="AF42" s="35"/>
      <c r="AG42" s="35"/>
      <c r="AH42" s="35">
        <v>1</v>
      </c>
      <c r="AI42" s="35"/>
      <c r="AJ42" s="35"/>
      <c r="AK42" s="35"/>
    </row>
    <row r="43" spans="1:37">
      <c r="A43" s="102"/>
      <c r="B43" s="82" t="s">
        <v>859</v>
      </c>
      <c r="C43" s="61">
        <v>40</v>
      </c>
      <c r="D43" s="3" t="s">
        <v>707</v>
      </c>
      <c r="E43" s="3" t="s">
        <v>73</v>
      </c>
      <c r="F43" s="35">
        <v>1</v>
      </c>
      <c r="G43" s="35">
        <v>1</v>
      </c>
      <c r="H43" s="35">
        <v>1</v>
      </c>
      <c r="I43" s="35">
        <v>1</v>
      </c>
      <c r="J43" s="35">
        <v>1</v>
      </c>
      <c r="K43" s="35">
        <v>1</v>
      </c>
      <c r="L43" s="35">
        <v>1</v>
      </c>
      <c r="M43" s="35">
        <v>1</v>
      </c>
      <c r="N43" s="35">
        <v>1</v>
      </c>
      <c r="O43" s="35">
        <v>1</v>
      </c>
      <c r="P43" s="35">
        <v>1</v>
      </c>
      <c r="Q43" s="35">
        <v>1</v>
      </c>
      <c r="R43" s="35">
        <v>1</v>
      </c>
      <c r="S43" s="35">
        <v>1</v>
      </c>
      <c r="T43" s="35">
        <v>1</v>
      </c>
      <c r="U43" s="35">
        <v>1</v>
      </c>
      <c r="V43" s="35"/>
      <c r="W43" s="61"/>
      <c r="X43" s="35"/>
      <c r="Y43" s="35"/>
      <c r="Z43" s="35"/>
      <c r="AA43" s="35"/>
      <c r="AB43" s="35"/>
      <c r="AC43" s="35"/>
      <c r="AD43" s="35"/>
      <c r="AE43" s="35"/>
      <c r="AF43" s="35"/>
      <c r="AG43" s="35"/>
      <c r="AH43" s="35">
        <v>1</v>
      </c>
      <c r="AI43" s="35"/>
      <c r="AJ43" s="35"/>
      <c r="AK43" s="35"/>
    </row>
    <row r="44" spans="1:37">
      <c r="A44" s="102"/>
      <c r="B44" s="82" t="s">
        <v>859</v>
      </c>
      <c r="C44" s="82">
        <v>41</v>
      </c>
      <c r="D44" s="3" t="s">
        <v>871</v>
      </c>
      <c r="E44" s="3" t="s">
        <v>73</v>
      </c>
      <c r="F44" s="35">
        <v>1</v>
      </c>
      <c r="G44" s="35">
        <v>1</v>
      </c>
      <c r="H44" s="35">
        <v>1</v>
      </c>
      <c r="I44" s="35">
        <v>1</v>
      </c>
      <c r="J44" s="35">
        <v>1</v>
      </c>
      <c r="K44" s="35">
        <v>1</v>
      </c>
      <c r="L44" s="35">
        <v>1</v>
      </c>
      <c r="M44" s="35">
        <v>1</v>
      </c>
      <c r="N44" s="35">
        <v>1</v>
      </c>
      <c r="O44" s="35">
        <v>1</v>
      </c>
      <c r="P44" s="35">
        <v>1</v>
      </c>
      <c r="Q44" s="35">
        <v>1</v>
      </c>
      <c r="R44" s="35">
        <v>1</v>
      </c>
      <c r="S44" s="35">
        <v>1</v>
      </c>
      <c r="T44" s="35">
        <v>1</v>
      </c>
      <c r="U44" s="35">
        <v>1</v>
      </c>
      <c r="V44" s="35"/>
      <c r="W44" s="61"/>
      <c r="X44" s="35"/>
      <c r="Y44" s="35"/>
      <c r="Z44" s="35"/>
      <c r="AA44" s="35"/>
      <c r="AB44" s="35"/>
      <c r="AC44" s="35"/>
      <c r="AD44" s="35"/>
      <c r="AE44" s="35"/>
      <c r="AF44" s="35"/>
      <c r="AG44" s="35"/>
      <c r="AH44" s="35">
        <v>1</v>
      </c>
      <c r="AI44" s="35"/>
      <c r="AJ44" s="35"/>
      <c r="AK44" s="35"/>
    </row>
    <row r="45" spans="1:37">
      <c r="A45" s="102"/>
      <c r="B45" s="82" t="s">
        <v>858</v>
      </c>
      <c r="C45" s="61">
        <v>42</v>
      </c>
      <c r="D45" s="3" t="s">
        <v>708</v>
      </c>
      <c r="E45" s="3" t="s">
        <v>73</v>
      </c>
      <c r="F45" s="35">
        <v>1</v>
      </c>
      <c r="G45" s="35">
        <v>1</v>
      </c>
      <c r="H45" s="35">
        <v>1</v>
      </c>
      <c r="I45" s="35">
        <v>1</v>
      </c>
      <c r="J45" s="35">
        <v>1</v>
      </c>
      <c r="K45" s="35">
        <v>1</v>
      </c>
      <c r="L45" s="35">
        <v>1</v>
      </c>
      <c r="M45" s="35">
        <v>1</v>
      </c>
      <c r="N45" s="35">
        <v>1</v>
      </c>
      <c r="O45" s="35">
        <v>1</v>
      </c>
      <c r="P45" s="35">
        <v>1</v>
      </c>
      <c r="Q45" s="35">
        <v>1</v>
      </c>
      <c r="R45" s="35">
        <v>1</v>
      </c>
      <c r="S45" s="35">
        <v>1</v>
      </c>
      <c r="T45" s="35">
        <v>1</v>
      </c>
      <c r="U45" s="35">
        <v>1</v>
      </c>
      <c r="V45" s="35"/>
      <c r="W45" s="61"/>
      <c r="X45" s="35"/>
      <c r="Y45" s="35"/>
      <c r="Z45" s="35"/>
      <c r="AA45" s="35"/>
      <c r="AB45" s="35"/>
      <c r="AC45" s="35"/>
      <c r="AD45" s="35"/>
      <c r="AE45" s="35"/>
      <c r="AF45" s="35"/>
      <c r="AG45" s="35"/>
      <c r="AH45" s="35">
        <v>1</v>
      </c>
      <c r="AI45" s="35"/>
      <c r="AJ45" s="35"/>
      <c r="AK45" s="35"/>
    </row>
    <row r="46" spans="1:37">
      <c r="A46" s="102"/>
      <c r="B46" s="82" t="s">
        <v>859</v>
      </c>
      <c r="C46" s="82">
        <v>43</v>
      </c>
      <c r="D46" s="3" t="s">
        <v>709</v>
      </c>
      <c r="E46" s="3" t="s">
        <v>73</v>
      </c>
      <c r="F46" s="35">
        <v>1</v>
      </c>
      <c r="G46" s="35">
        <v>1</v>
      </c>
      <c r="H46" s="35">
        <v>1</v>
      </c>
      <c r="I46" s="35">
        <v>1</v>
      </c>
      <c r="J46" s="35">
        <v>1</v>
      </c>
      <c r="K46" s="35">
        <v>1</v>
      </c>
      <c r="L46" s="35">
        <v>1</v>
      </c>
      <c r="M46" s="35">
        <v>1</v>
      </c>
      <c r="N46" s="35">
        <v>1</v>
      </c>
      <c r="O46" s="35">
        <v>1</v>
      </c>
      <c r="P46" s="35">
        <v>1</v>
      </c>
      <c r="Q46" s="35">
        <v>1</v>
      </c>
      <c r="R46" s="35">
        <v>1</v>
      </c>
      <c r="S46" s="35">
        <v>1</v>
      </c>
      <c r="T46" s="35">
        <v>1</v>
      </c>
      <c r="U46" s="35">
        <v>1</v>
      </c>
      <c r="V46" s="35"/>
      <c r="W46" s="61"/>
      <c r="X46" s="35"/>
      <c r="Y46" s="35"/>
      <c r="Z46" s="35"/>
      <c r="AA46" s="35"/>
      <c r="AB46" s="35"/>
      <c r="AC46" s="35"/>
      <c r="AD46" s="35"/>
      <c r="AE46" s="35"/>
      <c r="AF46" s="35"/>
      <c r="AG46" s="35"/>
      <c r="AH46" s="35">
        <v>1</v>
      </c>
      <c r="AI46" s="35"/>
      <c r="AJ46" s="35"/>
      <c r="AK46" s="35"/>
    </row>
    <row r="47" spans="1:37">
      <c r="A47" s="102"/>
      <c r="B47" s="82" t="s">
        <v>859</v>
      </c>
      <c r="C47" s="61">
        <v>44</v>
      </c>
      <c r="D47" s="3" t="s">
        <v>552</v>
      </c>
      <c r="E47" s="3" t="s">
        <v>73</v>
      </c>
      <c r="F47" s="35">
        <v>1</v>
      </c>
      <c r="G47" s="35">
        <v>1</v>
      </c>
      <c r="H47" s="35">
        <v>1</v>
      </c>
      <c r="I47" s="35">
        <v>1</v>
      </c>
      <c r="J47" s="35">
        <v>1</v>
      </c>
      <c r="K47" s="35">
        <v>1</v>
      </c>
      <c r="L47" s="35">
        <v>1</v>
      </c>
      <c r="M47" s="35">
        <v>1</v>
      </c>
      <c r="N47" s="35">
        <v>1</v>
      </c>
      <c r="O47" s="35">
        <v>1</v>
      </c>
      <c r="P47" s="35">
        <v>1</v>
      </c>
      <c r="Q47" s="35">
        <v>1</v>
      </c>
      <c r="R47" s="35">
        <v>1</v>
      </c>
      <c r="S47" s="35">
        <v>1</v>
      </c>
      <c r="T47" s="35">
        <v>1</v>
      </c>
      <c r="U47" s="35">
        <v>1</v>
      </c>
      <c r="V47" s="35"/>
      <c r="W47" s="61"/>
      <c r="X47" s="35"/>
      <c r="Y47" s="35"/>
      <c r="Z47" s="35"/>
      <c r="AA47" s="35"/>
      <c r="AB47" s="35"/>
      <c r="AC47" s="35"/>
      <c r="AD47" s="35"/>
      <c r="AE47" s="35"/>
      <c r="AF47" s="35"/>
      <c r="AG47" s="35"/>
      <c r="AH47" s="35">
        <v>1</v>
      </c>
      <c r="AI47" s="35"/>
      <c r="AJ47" s="35"/>
      <c r="AK47" s="35"/>
    </row>
    <row r="48" spans="1:37">
      <c r="A48" s="102"/>
      <c r="B48" s="82" t="s">
        <v>858</v>
      </c>
      <c r="C48" s="82">
        <v>45</v>
      </c>
      <c r="D48" s="3" t="s">
        <v>710</v>
      </c>
      <c r="E48" s="3" t="s">
        <v>73</v>
      </c>
      <c r="F48" s="35">
        <v>1</v>
      </c>
      <c r="G48" s="35">
        <v>1</v>
      </c>
      <c r="H48" s="35">
        <v>1</v>
      </c>
      <c r="I48" s="35">
        <v>1</v>
      </c>
      <c r="J48" s="35">
        <v>1</v>
      </c>
      <c r="K48" s="35">
        <v>1</v>
      </c>
      <c r="L48" s="35">
        <v>1</v>
      </c>
      <c r="M48" s="35">
        <v>1</v>
      </c>
      <c r="N48" s="35">
        <v>1</v>
      </c>
      <c r="O48" s="35">
        <v>1</v>
      </c>
      <c r="P48" s="35">
        <v>1</v>
      </c>
      <c r="Q48" s="35">
        <v>1</v>
      </c>
      <c r="R48" s="35">
        <v>1</v>
      </c>
      <c r="S48" s="35">
        <v>1</v>
      </c>
      <c r="T48" s="35">
        <v>1</v>
      </c>
      <c r="U48" s="35">
        <v>1</v>
      </c>
      <c r="V48" s="35"/>
      <c r="W48" s="61"/>
      <c r="X48" s="35"/>
      <c r="Y48" s="35"/>
      <c r="Z48" s="35"/>
      <c r="AA48" s="35"/>
      <c r="AB48" s="35"/>
      <c r="AC48" s="35"/>
      <c r="AD48" s="35"/>
      <c r="AE48" s="35"/>
      <c r="AF48" s="35"/>
      <c r="AG48" s="35"/>
      <c r="AH48" s="35">
        <v>1</v>
      </c>
      <c r="AI48" s="35"/>
      <c r="AJ48" s="35"/>
      <c r="AK48" s="35"/>
    </row>
    <row r="49" spans="1:37">
      <c r="A49" s="102"/>
      <c r="B49" s="55" t="s">
        <v>487</v>
      </c>
      <c r="C49" s="61">
        <v>46</v>
      </c>
      <c r="D49" s="3" t="s">
        <v>553</v>
      </c>
      <c r="E49" s="3" t="s">
        <v>498</v>
      </c>
      <c r="F49" s="35"/>
      <c r="G49" s="35"/>
      <c r="H49" s="35">
        <v>1</v>
      </c>
      <c r="I49" s="35"/>
      <c r="J49" s="35">
        <v>1</v>
      </c>
      <c r="K49" s="35">
        <v>1</v>
      </c>
      <c r="L49" s="35"/>
      <c r="M49" s="35"/>
      <c r="N49" s="35"/>
      <c r="O49" s="35"/>
      <c r="P49" s="35"/>
      <c r="Q49" s="35"/>
      <c r="R49" s="35">
        <v>1</v>
      </c>
      <c r="S49" s="35"/>
      <c r="T49" s="35"/>
      <c r="U49" s="35"/>
      <c r="V49" s="35"/>
      <c r="W49" s="61"/>
      <c r="X49" s="35"/>
      <c r="Y49" s="35"/>
      <c r="Z49" s="35"/>
      <c r="AA49" s="35"/>
      <c r="AB49" s="35"/>
      <c r="AC49" s="35"/>
      <c r="AD49" s="35">
        <v>1</v>
      </c>
      <c r="AE49" s="35"/>
      <c r="AF49" s="35"/>
      <c r="AG49" s="35"/>
      <c r="AH49" s="35"/>
      <c r="AI49" s="35"/>
      <c r="AJ49" s="35"/>
      <c r="AK49" s="35"/>
    </row>
    <row r="50" spans="1:37">
      <c r="A50" s="102"/>
      <c r="B50" s="55" t="s">
        <v>487</v>
      </c>
      <c r="C50" s="82">
        <v>47</v>
      </c>
      <c r="D50" s="3" t="s">
        <v>731</v>
      </c>
      <c r="E50" s="3" t="s">
        <v>497</v>
      </c>
      <c r="F50" s="35">
        <v>1</v>
      </c>
      <c r="G50" s="35">
        <v>1</v>
      </c>
      <c r="H50" s="35">
        <v>1</v>
      </c>
      <c r="I50" s="35">
        <v>1</v>
      </c>
      <c r="J50" s="35">
        <v>1</v>
      </c>
      <c r="K50" s="35"/>
      <c r="L50" s="35">
        <v>1</v>
      </c>
      <c r="M50" s="35"/>
      <c r="N50" s="35">
        <v>1</v>
      </c>
      <c r="O50" s="35">
        <v>1</v>
      </c>
      <c r="P50" s="35"/>
      <c r="Q50" s="35">
        <v>1</v>
      </c>
      <c r="R50" s="35">
        <v>1</v>
      </c>
      <c r="S50" s="35">
        <v>1</v>
      </c>
      <c r="T50" s="35">
        <v>1</v>
      </c>
      <c r="U50" s="35"/>
      <c r="V50" s="35"/>
      <c r="W50" s="61"/>
      <c r="X50" s="35"/>
      <c r="Y50" s="35"/>
      <c r="Z50" s="35"/>
      <c r="AA50" s="35"/>
      <c r="AB50" s="35"/>
      <c r="AC50" s="35"/>
      <c r="AD50" s="35">
        <v>1</v>
      </c>
      <c r="AE50" s="35"/>
      <c r="AF50" s="35"/>
      <c r="AG50" s="35"/>
      <c r="AH50" s="35"/>
      <c r="AI50" s="35"/>
      <c r="AJ50" s="35"/>
      <c r="AK50" s="35"/>
    </row>
    <row r="51" spans="1:37">
      <c r="A51" s="102"/>
      <c r="B51" s="55" t="s">
        <v>487</v>
      </c>
      <c r="C51" s="61">
        <v>48</v>
      </c>
      <c r="D51" s="3" t="s">
        <v>554</v>
      </c>
      <c r="E51" s="3" t="s">
        <v>500</v>
      </c>
      <c r="F51" s="35">
        <v>1</v>
      </c>
      <c r="G51" s="35"/>
      <c r="H51" s="35"/>
      <c r="I51" s="35">
        <v>1</v>
      </c>
      <c r="J51" s="35">
        <v>1</v>
      </c>
      <c r="K51" s="35"/>
      <c r="L51" s="35"/>
      <c r="M51" s="35"/>
      <c r="N51" s="35"/>
      <c r="O51" s="35"/>
      <c r="P51" s="35"/>
      <c r="Q51" s="35"/>
      <c r="R51" s="35"/>
      <c r="S51" s="35"/>
      <c r="T51" s="35"/>
      <c r="U51" s="35"/>
      <c r="V51" s="35"/>
      <c r="W51" s="61"/>
      <c r="X51" s="35"/>
      <c r="Y51" s="35"/>
      <c r="Z51" s="35"/>
      <c r="AA51" s="35"/>
      <c r="AB51" s="35"/>
      <c r="AC51" s="35"/>
      <c r="AD51" s="35">
        <v>1</v>
      </c>
      <c r="AE51" s="35"/>
      <c r="AF51" s="35"/>
      <c r="AG51" s="35"/>
      <c r="AH51" s="35"/>
      <c r="AI51" s="35"/>
      <c r="AJ51" s="35"/>
      <c r="AK51" s="35"/>
    </row>
    <row r="52" spans="1:37">
      <c r="A52" s="102"/>
      <c r="B52" s="55" t="s">
        <v>487</v>
      </c>
      <c r="C52" s="82">
        <v>49</v>
      </c>
      <c r="D52" s="3" t="s">
        <v>555</v>
      </c>
      <c r="E52" s="3" t="s">
        <v>495</v>
      </c>
      <c r="F52" s="35">
        <v>1</v>
      </c>
      <c r="G52" s="35"/>
      <c r="H52" s="35"/>
      <c r="I52" s="35">
        <v>1</v>
      </c>
      <c r="J52" s="35"/>
      <c r="K52" s="35"/>
      <c r="L52" s="35"/>
      <c r="M52" s="35"/>
      <c r="N52" s="35"/>
      <c r="O52" s="35"/>
      <c r="P52" s="35"/>
      <c r="Q52" s="35"/>
      <c r="R52" s="35"/>
      <c r="S52" s="35"/>
      <c r="T52" s="35"/>
      <c r="U52" s="35"/>
      <c r="V52" s="35"/>
      <c r="W52" s="61"/>
      <c r="X52" s="35"/>
      <c r="Y52" s="35"/>
      <c r="Z52" s="35"/>
      <c r="AA52" s="35"/>
      <c r="AB52" s="35"/>
      <c r="AC52" s="35"/>
      <c r="AD52" s="35">
        <v>1</v>
      </c>
      <c r="AE52" s="35"/>
      <c r="AF52" s="35"/>
      <c r="AG52" s="35"/>
      <c r="AH52" s="35"/>
      <c r="AI52" s="35"/>
      <c r="AJ52" s="35"/>
      <c r="AK52" s="35"/>
    </row>
    <row r="53" spans="1:37">
      <c r="A53" s="102"/>
      <c r="B53" s="55" t="s">
        <v>487</v>
      </c>
      <c r="C53" s="61">
        <v>50</v>
      </c>
      <c r="D53" s="3" t="s">
        <v>556</v>
      </c>
      <c r="E53" s="2" t="s">
        <v>995</v>
      </c>
      <c r="F53" s="35">
        <v>1</v>
      </c>
      <c r="G53" s="35">
        <v>1</v>
      </c>
      <c r="H53" s="35"/>
      <c r="I53" s="35">
        <v>1</v>
      </c>
      <c r="J53" s="35"/>
      <c r="K53" s="35"/>
      <c r="L53" s="35">
        <v>1</v>
      </c>
      <c r="M53" s="35">
        <v>1</v>
      </c>
      <c r="N53" s="35">
        <v>1</v>
      </c>
      <c r="O53" s="35">
        <v>1</v>
      </c>
      <c r="P53" s="35"/>
      <c r="Q53" s="35"/>
      <c r="R53" s="35"/>
      <c r="S53" s="35">
        <v>1</v>
      </c>
      <c r="T53" s="35">
        <v>1</v>
      </c>
      <c r="U53" s="35">
        <v>1</v>
      </c>
      <c r="V53" s="35"/>
      <c r="W53" s="61"/>
      <c r="X53" s="35"/>
      <c r="Y53" s="35"/>
      <c r="Z53" s="35"/>
      <c r="AA53" s="35"/>
      <c r="AB53" s="35"/>
      <c r="AC53" s="35"/>
      <c r="AD53" s="35">
        <v>1</v>
      </c>
      <c r="AE53" s="35"/>
      <c r="AF53" s="35"/>
      <c r="AG53" s="35"/>
      <c r="AH53" s="35"/>
      <c r="AI53" s="35"/>
      <c r="AJ53" s="35"/>
      <c r="AK53" s="35"/>
    </row>
    <row r="54" spans="1:37">
      <c r="A54" s="102"/>
      <c r="B54" s="55" t="s">
        <v>487</v>
      </c>
      <c r="C54" s="82">
        <v>51</v>
      </c>
      <c r="D54" s="3" t="s">
        <v>866</v>
      </c>
      <c r="E54" s="3" t="s">
        <v>499</v>
      </c>
      <c r="F54" s="35">
        <v>1</v>
      </c>
      <c r="G54" s="35">
        <v>1</v>
      </c>
      <c r="H54" s="35"/>
      <c r="I54" s="35">
        <v>1</v>
      </c>
      <c r="J54" s="35">
        <v>1</v>
      </c>
      <c r="K54" s="35">
        <v>1</v>
      </c>
      <c r="L54" s="35">
        <v>1</v>
      </c>
      <c r="M54" s="35">
        <v>1</v>
      </c>
      <c r="N54" s="35"/>
      <c r="O54" s="35"/>
      <c r="P54" s="35"/>
      <c r="Q54" s="35"/>
      <c r="R54" s="35">
        <v>1</v>
      </c>
      <c r="S54" s="35"/>
      <c r="T54" s="35"/>
      <c r="U54" s="35"/>
      <c r="V54" s="35"/>
      <c r="W54" s="61"/>
      <c r="X54" s="35"/>
      <c r="Y54" s="35"/>
      <c r="Z54" s="35"/>
      <c r="AA54" s="35"/>
      <c r="AB54" s="35"/>
      <c r="AC54" s="35"/>
      <c r="AD54" s="35">
        <v>1</v>
      </c>
      <c r="AE54" s="35"/>
      <c r="AF54" s="35"/>
      <c r="AG54" s="35"/>
      <c r="AH54" s="35"/>
      <c r="AI54" s="35"/>
      <c r="AJ54" s="35"/>
      <c r="AK54" s="35"/>
    </row>
    <row r="55" spans="1:37">
      <c r="A55" s="102"/>
      <c r="B55" s="55" t="s">
        <v>486</v>
      </c>
      <c r="C55" s="61">
        <v>52</v>
      </c>
      <c r="D55" s="3" t="s">
        <v>711</v>
      </c>
      <c r="E55" s="3" t="s">
        <v>507</v>
      </c>
      <c r="F55" s="35">
        <v>1</v>
      </c>
      <c r="G55" s="35">
        <v>1</v>
      </c>
      <c r="H55" s="35"/>
      <c r="I55" s="35">
        <v>1</v>
      </c>
      <c r="J55" s="35"/>
      <c r="K55" s="35">
        <v>1</v>
      </c>
      <c r="L55" s="35">
        <v>1</v>
      </c>
      <c r="M55" s="35">
        <v>1</v>
      </c>
      <c r="N55" s="35">
        <v>1</v>
      </c>
      <c r="O55" s="35">
        <v>1</v>
      </c>
      <c r="P55" s="35"/>
      <c r="Q55" s="35"/>
      <c r="R55" s="35">
        <v>1</v>
      </c>
      <c r="S55" s="35">
        <v>1</v>
      </c>
      <c r="T55" s="35">
        <v>1</v>
      </c>
      <c r="U55" s="35"/>
      <c r="V55" s="35"/>
      <c r="W55" s="61"/>
      <c r="X55" s="35"/>
      <c r="Y55" s="35"/>
      <c r="Z55" s="35"/>
      <c r="AA55" s="35"/>
      <c r="AB55" s="35"/>
      <c r="AC55" s="35"/>
      <c r="AD55" s="35">
        <v>1</v>
      </c>
      <c r="AE55" s="35"/>
      <c r="AF55" s="35"/>
      <c r="AG55" s="35"/>
      <c r="AH55" s="35"/>
      <c r="AI55" s="35"/>
      <c r="AJ55" s="35"/>
      <c r="AK55" s="35"/>
    </row>
    <row r="56" spans="1:37">
      <c r="A56" s="102"/>
      <c r="B56" s="55" t="s">
        <v>486</v>
      </c>
      <c r="C56" s="82">
        <v>53</v>
      </c>
      <c r="D56" s="3" t="s">
        <v>557</v>
      </c>
      <c r="E56" s="3" t="s">
        <v>493</v>
      </c>
      <c r="F56" s="35">
        <v>1</v>
      </c>
      <c r="G56" s="35"/>
      <c r="H56" s="35"/>
      <c r="I56" s="35">
        <v>1</v>
      </c>
      <c r="J56" s="35">
        <v>1</v>
      </c>
      <c r="K56" s="35"/>
      <c r="L56" s="35"/>
      <c r="M56" s="35"/>
      <c r="N56" s="35"/>
      <c r="O56" s="35"/>
      <c r="P56" s="35"/>
      <c r="Q56" s="35"/>
      <c r="R56" s="35">
        <v>1</v>
      </c>
      <c r="S56" s="35"/>
      <c r="T56" s="35"/>
      <c r="U56" s="35"/>
      <c r="V56" s="35"/>
      <c r="W56" s="61"/>
      <c r="X56" s="35"/>
      <c r="Y56" s="35"/>
      <c r="Z56" s="35"/>
      <c r="AA56" s="35"/>
      <c r="AB56" s="35"/>
      <c r="AC56" s="35"/>
      <c r="AD56" s="35">
        <v>1</v>
      </c>
      <c r="AE56" s="35"/>
      <c r="AF56" s="35"/>
      <c r="AG56" s="35"/>
      <c r="AH56" s="35"/>
      <c r="AI56" s="35"/>
      <c r="AJ56" s="35"/>
      <c r="AK56" s="35"/>
    </row>
    <row r="57" spans="1:37">
      <c r="A57" s="102"/>
      <c r="B57" s="55" t="s">
        <v>486</v>
      </c>
      <c r="C57" s="61">
        <v>54</v>
      </c>
      <c r="D57" s="3" t="s">
        <v>558</v>
      </c>
      <c r="E57" s="3" t="s">
        <v>477</v>
      </c>
      <c r="F57" s="35"/>
      <c r="G57" s="35"/>
      <c r="H57" s="35">
        <v>1</v>
      </c>
      <c r="I57" s="35"/>
      <c r="J57" s="35">
        <v>1</v>
      </c>
      <c r="K57" s="35">
        <v>1</v>
      </c>
      <c r="L57" s="35"/>
      <c r="M57" s="35"/>
      <c r="N57" s="35"/>
      <c r="O57" s="35"/>
      <c r="P57" s="35"/>
      <c r="Q57" s="35">
        <v>1</v>
      </c>
      <c r="R57" s="35">
        <v>1</v>
      </c>
      <c r="S57" s="35"/>
      <c r="T57" s="35"/>
      <c r="U57" s="35"/>
      <c r="V57" s="35"/>
      <c r="W57" s="61"/>
      <c r="X57" s="35"/>
      <c r="Y57" s="35"/>
      <c r="Z57" s="35"/>
      <c r="AA57" s="35"/>
      <c r="AB57" s="35"/>
      <c r="AC57" s="35"/>
      <c r="AD57" s="35">
        <v>1</v>
      </c>
      <c r="AE57" s="35"/>
      <c r="AF57" s="35"/>
      <c r="AG57" s="35"/>
      <c r="AH57" s="35"/>
      <c r="AI57" s="35"/>
      <c r="AJ57" s="35"/>
      <c r="AK57" s="35"/>
    </row>
    <row r="58" spans="1:37">
      <c r="A58" s="102"/>
      <c r="B58" s="55" t="s">
        <v>486</v>
      </c>
      <c r="C58" s="82">
        <v>55</v>
      </c>
      <c r="D58" s="3" t="s">
        <v>559</v>
      </c>
      <c r="E58" s="3" t="s">
        <v>494</v>
      </c>
      <c r="F58" s="35">
        <v>1</v>
      </c>
      <c r="G58" s="35"/>
      <c r="H58" s="35"/>
      <c r="I58" s="35">
        <v>1</v>
      </c>
      <c r="J58" s="35"/>
      <c r="K58" s="35"/>
      <c r="L58" s="35"/>
      <c r="M58" s="35"/>
      <c r="N58" s="35"/>
      <c r="O58" s="35"/>
      <c r="P58" s="35"/>
      <c r="Q58" s="35"/>
      <c r="R58" s="35"/>
      <c r="S58" s="35"/>
      <c r="T58" s="35"/>
      <c r="U58" s="35"/>
      <c r="V58" s="35"/>
      <c r="W58" s="61"/>
      <c r="X58" s="35"/>
      <c r="Y58" s="35"/>
      <c r="Z58" s="35"/>
      <c r="AA58" s="35"/>
      <c r="AB58" s="35"/>
      <c r="AC58" s="35"/>
      <c r="AD58" s="35">
        <v>1</v>
      </c>
      <c r="AE58" s="35"/>
      <c r="AF58" s="35"/>
      <c r="AG58" s="35"/>
      <c r="AH58" s="35"/>
      <c r="AI58" s="35"/>
      <c r="AJ58" s="35"/>
      <c r="AK58" s="35"/>
    </row>
    <row r="59" spans="1:37">
      <c r="A59" s="102"/>
      <c r="B59" s="55" t="s">
        <v>486</v>
      </c>
      <c r="C59" s="61">
        <v>56</v>
      </c>
      <c r="D59" s="3" t="s">
        <v>560</v>
      </c>
      <c r="E59" s="3" t="s">
        <v>495</v>
      </c>
      <c r="F59" s="35">
        <v>1</v>
      </c>
      <c r="G59" s="35"/>
      <c r="H59" s="35"/>
      <c r="I59" s="35">
        <v>1</v>
      </c>
      <c r="J59" s="35"/>
      <c r="K59" s="35"/>
      <c r="L59" s="35"/>
      <c r="M59" s="35"/>
      <c r="N59" s="35"/>
      <c r="O59" s="35"/>
      <c r="P59" s="35"/>
      <c r="Q59" s="35"/>
      <c r="R59" s="35"/>
      <c r="S59" s="35"/>
      <c r="T59" s="35"/>
      <c r="U59" s="35"/>
      <c r="V59" s="35"/>
      <c r="W59" s="61"/>
      <c r="X59" s="35"/>
      <c r="Y59" s="35"/>
      <c r="Z59" s="35"/>
      <c r="AA59" s="35"/>
      <c r="AB59" s="35"/>
      <c r="AC59" s="35"/>
      <c r="AD59" s="35">
        <v>1</v>
      </c>
      <c r="AE59" s="35"/>
      <c r="AF59" s="35"/>
      <c r="AG59" s="35"/>
      <c r="AH59" s="35"/>
      <c r="AI59" s="35"/>
      <c r="AJ59" s="35"/>
      <c r="AK59" s="35"/>
    </row>
    <row r="60" spans="1:37">
      <c r="A60" s="102"/>
      <c r="B60" s="55" t="s">
        <v>486</v>
      </c>
      <c r="C60" s="82">
        <v>57</v>
      </c>
      <c r="D60" s="3" t="s">
        <v>561</v>
      </c>
      <c r="E60" s="3" t="s">
        <v>495</v>
      </c>
      <c r="F60" s="35">
        <v>1</v>
      </c>
      <c r="G60" s="35"/>
      <c r="H60" s="35"/>
      <c r="I60" s="35">
        <v>1</v>
      </c>
      <c r="J60" s="35"/>
      <c r="K60" s="35"/>
      <c r="L60" s="35"/>
      <c r="M60" s="35"/>
      <c r="N60" s="35"/>
      <c r="O60" s="35"/>
      <c r="P60" s="35"/>
      <c r="Q60" s="35"/>
      <c r="R60" s="35"/>
      <c r="S60" s="35"/>
      <c r="T60" s="35"/>
      <c r="U60" s="35"/>
      <c r="V60" s="35"/>
      <c r="W60" s="61"/>
      <c r="X60" s="35"/>
      <c r="Y60" s="35"/>
      <c r="Z60" s="35"/>
      <c r="AA60" s="35"/>
      <c r="AB60" s="35"/>
      <c r="AC60" s="35"/>
      <c r="AD60" s="35">
        <v>1</v>
      </c>
      <c r="AE60" s="35"/>
      <c r="AF60" s="35"/>
      <c r="AG60" s="35"/>
      <c r="AH60" s="35"/>
      <c r="AI60" s="35"/>
      <c r="AJ60" s="35"/>
      <c r="AK60" s="35"/>
    </row>
    <row r="61" spans="1:37">
      <c r="A61" s="102"/>
      <c r="B61" s="55" t="s">
        <v>486</v>
      </c>
      <c r="C61" s="61">
        <v>58</v>
      </c>
      <c r="D61" s="3" t="s">
        <v>712</v>
      </c>
      <c r="E61" s="3" t="s">
        <v>491</v>
      </c>
      <c r="F61" s="35">
        <v>1</v>
      </c>
      <c r="G61" s="35">
        <v>1</v>
      </c>
      <c r="H61" s="35">
        <v>1</v>
      </c>
      <c r="I61" s="35">
        <v>1</v>
      </c>
      <c r="J61" s="35">
        <v>1</v>
      </c>
      <c r="K61" s="35">
        <v>1</v>
      </c>
      <c r="L61" s="35">
        <v>1</v>
      </c>
      <c r="M61" s="35">
        <v>1</v>
      </c>
      <c r="N61" s="35">
        <v>1</v>
      </c>
      <c r="O61" s="35">
        <v>1</v>
      </c>
      <c r="P61" s="35"/>
      <c r="Q61" s="35">
        <v>1</v>
      </c>
      <c r="R61" s="35">
        <v>1</v>
      </c>
      <c r="S61" s="35">
        <v>1</v>
      </c>
      <c r="T61" s="35">
        <v>1</v>
      </c>
      <c r="U61" s="35">
        <v>1</v>
      </c>
      <c r="V61" s="35"/>
      <c r="W61" s="61"/>
      <c r="X61" s="35"/>
      <c r="Y61" s="35"/>
      <c r="Z61" s="35"/>
      <c r="AA61" s="35"/>
      <c r="AB61" s="35"/>
      <c r="AC61" s="35"/>
      <c r="AD61" s="35">
        <v>1</v>
      </c>
      <c r="AE61" s="35"/>
      <c r="AF61" s="35"/>
      <c r="AG61" s="35"/>
      <c r="AH61" s="35"/>
      <c r="AI61" s="35"/>
      <c r="AJ61" s="35"/>
      <c r="AK61" s="35"/>
    </row>
    <row r="62" spans="1:37">
      <c r="A62" s="102"/>
      <c r="B62" s="55" t="s">
        <v>486</v>
      </c>
      <c r="C62" s="82">
        <v>59</v>
      </c>
      <c r="D62" s="3" t="s">
        <v>713</v>
      </c>
      <c r="E62" s="3" t="s">
        <v>47</v>
      </c>
      <c r="F62" s="35"/>
      <c r="G62" s="35"/>
      <c r="H62" s="35"/>
      <c r="I62" s="35"/>
      <c r="J62" s="35"/>
      <c r="K62" s="35"/>
      <c r="L62" s="35"/>
      <c r="M62" s="35"/>
      <c r="N62" s="35"/>
      <c r="O62" s="35"/>
      <c r="P62" s="35"/>
      <c r="Q62" s="35"/>
      <c r="R62" s="35"/>
      <c r="S62" s="35"/>
      <c r="T62" s="35"/>
      <c r="U62" s="35">
        <v>1</v>
      </c>
      <c r="V62" s="35"/>
      <c r="W62" s="61"/>
      <c r="X62" s="35"/>
      <c r="Y62" s="35"/>
      <c r="Z62" s="35"/>
      <c r="AA62" s="35"/>
      <c r="AB62" s="35"/>
      <c r="AC62" s="35"/>
      <c r="AD62" s="35">
        <v>1</v>
      </c>
      <c r="AE62" s="35"/>
      <c r="AF62" s="35"/>
      <c r="AG62" s="35"/>
      <c r="AH62" s="35"/>
      <c r="AI62" s="35"/>
      <c r="AJ62" s="35"/>
      <c r="AK62" s="35"/>
    </row>
    <row r="63" spans="1:37">
      <c r="A63" s="102"/>
      <c r="B63" s="55" t="s">
        <v>486</v>
      </c>
      <c r="C63" s="61">
        <v>60</v>
      </c>
      <c r="D63" s="3" t="s">
        <v>988</v>
      </c>
      <c r="E63" s="3" t="s">
        <v>35</v>
      </c>
      <c r="F63" s="35"/>
      <c r="G63" s="35"/>
      <c r="H63" s="35"/>
      <c r="I63" s="35">
        <v>1</v>
      </c>
      <c r="J63" s="35"/>
      <c r="K63" s="35"/>
      <c r="L63" s="35"/>
      <c r="M63" s="35"/>
      <c r="N63" s="35"/>
      <c r="O63" s="35"/>
      <c r="P63" s="35"/>
      <c r="Q63" s="35"/>
      <c r="R63" s="35"/>
      <c r="S63" s="35"/>
      <c r="T63" s="35"/>
      <c r="U63" s="35"/>
      <c r="V63" s="35"/>
      <c r="W63" s="61"/>
      <c r="X63" s="35"/>
      <c r="Y63" s="35"/>
      <c r="Z63" s="35"/>
      <c r="AA63" s="35"/>
      <c r="AB63" s="35"/>
      <c r="AC63" s="35"/>
      <c r="AD63" s="35">
        <v>1</v>
      </c>
      <c r="AE63" s="35"/>
      <c r="AF63" s="35"/>
      <c r="AG63" s="35"/>
      <c r="AH63" s="35"/>
      <c r="AI63" s="35"/>
      <c r="AJ63" s="35"/>
      <c r="AK63" s="35"/>
    </row>
    <row r="64" spans="1:37">
      <c r="A64" s="102"/>
      <c r="B64" s="55" t="s">
        <v>486</v>
      </c>
      <c r="C64" s="82">
        <v>61</v>
      </c>
      <c r="D64" s="3" t="s">
        <v>714</v>
      </c>
      <c r="E64" s="3" t="s">
        <v>32</v>
      </c>
      <c r="F64" s="35"/>
      <c r="G64" s="35"/>
      <c r="H64" s="35"/>
      <c r="I64" s="35"/>
      <c r="J64" s="35"/>
      <c r="K64" s="35">
        <v>1</v>
      </c>
      <c r="L64" s="35"/>
      <c r="M64" s="35"/>
      <c r="N64" s="35"/>
      <c r="O64" s="35"/>
      <c r="P64" s="35"/>
      <c r="Q64" s="35"/>
      <c r="R64" s="35"/>
      <c r="S64" s="35"/>
      <c r="T64" s="35"/>
      <c r="U64" s="35"/>
      <c r="V64" s="35"/>
      <c r="W64" s="61"/>
      <c r="X64" s="35"/>
      <c r="Y64" s="35"/>
      <c r="Z64" s="35"/>
      <c r="AA64" s="35"/>
      <c r="AB64" s="35"/>
      <c r="AC64" s="35"/>
      <c r="AD64" s="35">
        <v>1</v>
      </c>
      <c r="AE64" s="35"/>
      <c r="AF64" s="35"/>
      <c r="AG64" s="35"/>
      <c r="AH64" s="35"/>
      <c r="AI64" s="35"/>
      <c r="AJ64" s="35"/>
      <c r="AK64" s="35"/>
    </row>
    <row r="65" spans="1:37">
      <c r="A65" s="102"/>
      <c r="B65" s="55" t="s">
        <v>486</v>
      </c>
      <c r="C65" s="61">
        <v>62</v>
      </c>
      <c r="D65" s="3" t="s">
        <v>715</v>
      </c>
      <c r="E65" s="3" t="s">
        <v>45</v>
      </c>
      <c r="F65" s="35"/>
      <c r="G65" s="35"/>
      <c r="H65" s="35"/>
      <c r="I65" s="35"/>
      <c r="J65" s="35"/>
      <c r="K65" s="35"/>
      <c r="L65" s="35">
        <v>1</v>
      </c>
      <c r="M65" s="35"/>
      <c r="N65" s="35"/>
      <c r="O65" s="35"/>
      <c r="P65" s="35"/>
      <c r="Q65" s="35"/>
      <c r="R65" s="35"/>
      <c r="S65" s="35"/>
      <c r="T65" s="35"/>
      <c r="U65" s="35"/>
      <c r="V65" s="35"/>
      <c r="W65" s="61"/>
      <c r="X65" s="35"/>
      <c r="Y65" s="35"/>
      <c r="Z65" s="35"/>
      <c r="AA65" s="35"/>
      <c r="AB65" s="35"/>
      <c r="AC65" s="35"/>
      <c r="AD65" s="35">
        <v>1</v>
      </c>
      <c r="AE65" s="35"/>
      <c r="AF65" s="35"/>
      <c r="AG65" s="35"/>
      <c r="AH65" s="35"/>
      <c r="AI65" s="35"/>
      <c r="AJ65" s="35"/>
      <c r="AK65" s="35"/>
    </row>
    <row r="66" spans="1:37">
      <c r="A66" s="102"/>
      <c r="B66" s="55" t="s">
        <v>486</v>
      </c>
      <c r="C66" s="82">
        <v>63</v>
      </c>
      <c r="D66" s="3" t="s">
        <v>716</v>
      </c>
      <c r="E66" s="3" t="s">
        <v>22</v>
      </c>
      <c r="F66" s="35"/>
      <c r="G66" s="35">
        <v>1</v>
      </c>
      <c r="H66" s="35"/>
      <c r="I66" s="35"/>
      <c r="J66" s="35"/>
      <c r="K66" s="35"/>
      <c r="L66" s="35"/>
      <c r="M66" s="35"/>
      <c r="N66" s="35"/>
      <c r="O66" s="35"/>
      <c r="P66" s="35"/>
      <c r="Q66" s="35"/>
      <c r="R66" s="35"/>
      <c r="S66" s="35"/>
      <c r="T66" s="35"/>
      <c r="U66" s="35"/>
      <c r="V66" s="35"/>
      <c r="W66" s="61"/>
      <c r="X66" s="35"/>
      <c r="Y66" s="35"/>
      <c r="Z66" s="35"/>
      <c r="AA66" s="35"/>
      <c r="AB66" s="35"/>
      <c r="AC66" s="35"/>
      <c r="AD66" s="35">
        <v>1</v>
      </c>
      <c r="AE66" s="35"/>
      <c r="AF66" s="35"/>
      <c r="AG66" s="35"/>
      <c r="AH66" s="35"/>
      <c r="AI66" s="35"/>
      <c r="AJ66" s="35"/>
      <c r="AK66" s="35"/>
    </row>
    <row r="67" spans="1:37">
      <c r="A67" s="102"/>
      <c r="B67" s="55" t="s">
        <v>486</v>
      </c>
      <c r="C67" s="61">
        <v>64</v>
      </c>
      <c r="D67" s="3" t="s">
        <v>717</v>
      </c>
      <c r="E67" s="3" t="s">
        <v>46</v>
      </c>
      <c r="F67" s="35"/>
      <c r="G67" s="35"/>
      <c r="H67" s="35"/>
      <c r="I67" s="35"/>
      <c r="J67" s="35"/>
      <c r="K67" s="35"/>
      <c r="L67" s="35"/>
      <c r="M67" s="35">
        <v>1</v>
      </c>
      <c r="N67" s="35"/>
      <c r="O67" s="35"/>
      <c r="P67" s="35"/>
      <c r="Q67" s="35"/>
      <c r="R67" s="35"/>
      <c r="S67" s="35"/>
      <c r="T67" s="35"/>
      <c r="U67" s="35"/>
      <c r="V67" s="35"/>
      <c r="W67" s="61"/>
      <c r="X67" s="35"/>
      <c r="Y67" s="35"/>
      <c r="Z67" s="35"/>
      <c r="AA67" s="35"/>
      <c r="AB67" s="35"/>
      <c r="AC67" s="35"/>
      <c r="AD67" s="35">
        <v>1</v>
      </c>
      <c r="AE67" s="35"/>
      <c r="AF67" s="35"/>
      <c r="AG67" s="35"/>
      <c r="AH67" s="35"/>
      <c r="AI67" s="35"/>
      <c r="AJ67" s="35"/>
      <c r="AK67" s="35"/>
    </row>
    <row r="68" spans="1:37">
      <c r="A68" s="102"/>
      <c r="B68" s="55" t="s">
        <v>486</v>
      </c>
      <c r="C68" s="82">
        <v>65</v>
      </c>
      <c r="D68" s="3" t="s">
        <v>990</v>
      </c>
      <c r="E68" s="3" t="s">
        <v>21</v>
      </c>
      <c r="F68" s="35"/>
      <c r="G68" s="35"/>
      <c r="H68" s="35"/>
      <c r="I68" s="35"/>
      <c r="J68" s="35"/>
      <c r="K68" s="35"/>
      <c r="L68" s="35"/>
      <c r="M68" s="35"/>
      <c r="N68" s="35">
        <v>1</v>
      </c>
      <c r="O68" s="35"/>
      <c r="P68" s="35"/>
      <c r="Q68" s="35"/>
      <c r="R68" s="35"/>
      <c r="S68" s="35"/>
      <c r="T68" s="35"/>
      <c r="U68" s="35"/>
      <c r="V68" s="35"/>
      <c r="W68" s="61"/>
      <c r="X68" s="35"/>
      <c r="Y68" s="35"/>
      <c r="Z68" s="35"/>
      <c r="AA68" s="35"/>
      <c r="AB68" s="35"/>
      <c r="AC68" s="35"/>
      <c r="AD68" s="35">
        <v>1</v>
      </c>
      <c r="AE68" s="35"/>
      <c r="AF68" s="35"/>
      <c r="AG68" s="35"/>
      <c r="AH68" s="35"/>
      <c r="AI68" s="35"/>
      <c r="AJ68" s="35"/>
      <c r="AK68" s="35"/>
    </row>
    <row r="69" spans="1:37">
      <c r="A69" s="102"/>
      <c r="B69" s="55" t="s">
        <v>486</v>
      </c>
      <c r="C69" s="61">
        <v>66</v>
      </c>
      <c r="D69" s="3" t="s">
        <v>989</v>
      </c>
      <c r="E69" s="3" t="s">
        <v>19</v>
      </c>
      <c r="F69" s="35"/>
      <c r="G69" s="35"/>
      <c r="H69" s="35"/>
      <c r="I69" s="35"/>
      <c r="J69" s="35"/>
      <c r="K69" s="35"/>
      <c r="L69" s="35"/>
      <c r="M69" s="35"/>
      <c r="N69" s="35"/>
      <c r="O69" s="35">
        <v>1</v>
      </c>
      <c r="P69" s="35"/>
      <c r="Q69" s="35"/>
      <c r="R69" s="35"/>
      <c r="S69" s="35"/>
      <c r="T69" s="35"/>
      <c r="U69" s="35"/>
      <c r="V69" s="35"/>
      <c r="W69" s="61"/>
      <c r="X69" s="35"/>
      <c r="Y69" s="35"/>
      <c r="Z69" s="35"/>
      <c r="AA69" s="35"/>
      <c r="AB69" s="35"/>
      <c r="AC69" s="35"/>
      <c r="AD69" s="35">
        <v>1</v>
      </c>
      <c r="AE69" s="35"/>
      <c r="AF69" s="35"/>
      <c r="AG69" s="35"/>
      <c r="AH69" s="35"/>
      <c r="AI69" s="35"/>
      <c r="AJ69" s="35"/>
      <c r="AK69" s="35"/>
    </row>
    <row r="70" spans="1:37">
      <c r="A70" s="102"/>
      <c r="B70" s="55" t="s">
        <v>486</v>
      </c>
      <c r="C70" s="82">
        <v>67</v>
      </c>
      <c r="D70" s="3" t="s">
        <v>718</v>
      </c>
      <c r="E70" s="3" t="s">
        <v>27</v>
      </c>
      <c r="F70" s="35"/>
      <c r="G70" s="35"/>
      <c r="H70" s="35"/>
      <c r="I70" s="35"/>
      <c r="J70" s="35"/>
      <c r="K70" s="35"/>
      <c r="L70" s="35"/>
      <c r="M70" s="35"/>
      <c r="N70" s="35"/>
      <c r="O70" s="35"/>
      <c r="P70" s="35"/>
      <c r="Q70" s="35"/>
      <c r="R70" s="35"/>
      <c r="S70" s="35"/>
      <c r="T70" s="35">
        <v>1</v>
      </c>
      <c r="U70" s="35"/>
      <c r="V70" s="35"/>
      <c r="W70" s="61"/>
      <c r="X70" s="35"/>
      <c r="Y70" s="35"/>
      <c r="Z70" s="35"/>
      <c r="AA70" s="35"/>
      <c r="AB70" s="35"/>
      <c r="AC70" s="35"/>
      <c r="AD70" s="35">
        <v>1</v>
      </c>
      <c r="AE70" s="35"/>
      <c r="AF70" s="35"/>
      <c r="AG70" s="35"/>
      <c r="AH70" s="35"/>
      <c r="AI70" s="35"/>
      <c r="AJ70" s="35"/>
      <c r="AK70" s="35"/>
    </row>
    <row r="71" spans="1:37">
      <c r="A71" s="102"/>
      <c r="B71" s="55" t="s">
        <v>486</v>
      </c>
      <c r="C71" s="61">
        <v>68</v>
      </c>
      <c r="D71" s="3" t="s">
        <v>719</v>
      </c>
      <c r="E71" s="3" t="s">
        <v>64</v>
      </c>
      <c r="F71" s="35"/>
      <c r="G71" s="35"/>
      <c r="H71" s="35"/>
      <c r="I71" s="35"/>
      <c r="J71" s="35"/>
      <c r="K71" s="35"/>
      <c r="L71" s="35"/>
      <c r="M71" s="35"/>
      <c r="N71" s="35"/>
      <c r="O71" s="35"/>
      <c r="P71" s="35">
        <v>1</v>
      </c>
      <c r="Q71" s="35"/>
      <c r="R71" s="35"/>
      <c r="S71" s="35"/>
      <c r="T71" s="35"/>
      <c r="U71" s="35"/>
      <c r="V71" s="35"/>
      <c r="W71" s="61"/>
      <c r="X71" s="35"/>
      <c r="Y71" s="35"/>
      <c r="Z71" s="35"/>
      <c r="AA71" s="35"/>
      <c r="AB71" s="35"/>
      <c r="AC71" s="35"/>
      <c r="AD71" s="35">
        <v>1</v>
      </c>
      <c r="AE71" s="35"/>
      <c r="AF71" s="35"/>
      <c r="AG71" s="35"/>
      <c r="AH71" s="35"/>
      <c r="AI71" s="35"/>
      <c r="AJ71" s="35"/>
      <c r="AK71" s="35"/>
    </row>
    <row r="72" spans="1:37">
      <c r="A72" s="102"/>
      <c r="B72" s="55" t="s">
        <v>486</v>
      </c>
      <c r="C72" s="82">
        <v>69</v>
      </c>
      <c r="D72" s="3" t="s">
        <v>720</v>
      </c>
      <c r="E72" s="3" t="s">
        <v>36</v>
      </c>
      <c r="F72" s="35"/>
      <c r="G72" s="35"/>
      <c r="H72" s="35"/>
      <c r="I72" s="35"/>
      <c r="J72" s="35"/>
      <c r="K72" s="35"/>
      <c r="L72" s="35"/>
      <c r="M72" s="35"/>
      <c r="N72" s="35"/>
      <c r="O72" s="35"/>
      <c r="P72" s="35"/>
      <c r="Q72" s="35"/>
      <c r="R72" s="35">
        <v>1</v>
      </c>
      <c r="S72" s="35"/>
      <c r="T72" s="35"/>
      <c r="U72" s="35"/>
      <c r="V72" s="35"/>
      <c r="W72" s="61"/>
      <c r="X72" s="35"/>
      <c r="Y72" s="35"/>
      <c r="Z72" s="35"/>
      <c r="AA72" s="35"/>
      <c r="AB72" s="35"/>
      <c r="AC72" s="35"/>
      <c r="AD72" s="35">
        <v>1</v>
      </c>
      <c r="AE72" s="35"/>
      <c r="AF72" s="35"/>
      <c r="AG72" s="35"/>
      <c r="AH72" s="35"/>
      <c r="AI72" s="35"/>
      <c r="AJ72" s="35"/>
      <c r="AK72" s="35"/>
    </row>
    <row r="73" spans="1:37">
      <c r="A73" s="102"/>
      <c r="B73" s="55" t="s">
        <v>486</v>
      </c>
      <c r="C73" s="61">
        <v>70</v>
      </c>
      <c r="D73" s="3" t="s">
        <v>721</v>
      </c>
      <c r="E73" s="3" t="s">
        <v>42</v>
      </c>
      <c r="F73" s="35"/>
      <c r="G73" s="35"/>
      <c r="H73" s="35"/>
      <c r="I73" s="35"/>
      <c r="J73" s="35">
        <v>1</v>
      </c>
      <c r="K73" s="35"/>
      <c r="L73" s="35"/>
      <c r="M73" s="35"/>
      <c r="N73" s="35"/>
      <c r="O73" s="35"/>
      <c r="P73" s="35"/>
      <c r="Q73" s="35"/>
      <c r="R73" s="35"/>
      <c r="S73" s="35"/>
      <c r="T73" s="35"/>
      <c r="U73" s="35"/>
      <c r="V73" s="35"/>
      <c r="W73" s="61"/>
      <c r="X73" s="35"/>
      <c r="Y73" s="35"/>
      <c r="Z73" s="35"/>
      <c r="AA73" s="35"/>
      <c r="AB73" s="35"/>
      <c r="AC73" s="35"/>
      <c r="AD73" s="35">
        <v>1</v>
      </c>
      <c r="AE73" s="35"/>
      <c r="AF73" s="35"/>
      <c r="AG73" s="35"/>
      <c r="AH73" s="35"/>
      <c r="AI73" s="35"/>
      <c r="AJ73" s="35"/>
      <c r="AK73" s="35"/>
    </row>
    <row r="74" spans="1:37">
      <c r="A74" s="102"/>
      <c r="B74" s="55" t="s">
        <v>486</v>
      </c>
      <c r="C74" s="82">
        <v>71</v>
      </c>
      <c r="D74" s="3" t="s">
        <v>722</v>
      </c>
      <c r="E74" s="3" t="s">
        <v>23</v>
      </c>
      <c r="F74" s="35"/>
      <c r="G74" s="35"/>
      <c r="H74" s="35"/>
      <c r="I74" s="35"/>
      <c r="J74" s="35"/>
      <c r="K74" s="35"/>
      <c r="L74" s="35"/>
      <c r="M74" s="35"/>
      <c r="N74" s="35"/>
      <c r="O74" s="35"/>
      <c r="P74" s="35"/>
      <c r="Q74" s="35"/>
      <c r="R74" s="35"/>
      <c r="S74" s="35">
        <v>1</v>
      </c>
      <c r="T74" s="35"/>
      <c r="U74" s="35"/>
      <c r="V74" s="35"/>
      <c r="W74" s="61"/>
      <c r="X74" s="35"/>
      <c r="Y74" s="35"/>
      <c r="Z74" s="35"/>
      <c r="AA74" s="35"/>
      <c r="AB74" s="35"/>
      <c r="AC74" s="35"/>
      <c r="AD74" s="35">
        <v>1</v>
      </c>
      <c r="AE74" s="35"/>
      <c r="AF74" s="35"/>
      <c r="AG74" s="35"/>
      <c r="AH74" s="35"/>
      <c r="AI74" s="35"/>
      <c r="AJ74" s="35"/>
      <c r="AK74" s="35"/>
    </row>
    <row r="75" spans="1:37">
      <c r="A75" s="102"/>
      <c r="B75" s="35" t="s">
        <v>486</v>
      </c>
      <c r="C75" s="61">
        <v>72</v>
      </c>
      <c r="D75" s="3" t="s">
        <v>723</v>
      </c>
      <c r="E75" s="3" t="s">
        <v>39</v>
      </c>
      <c r="F75" s="35"/>
      <c r="G75" s="35"/>
      <c r="H75" s="35"/>
      <c r="I75" s="35"/>
      <c r="J75" s="35"/>
      <c r="K75" s="35"/>
      <c r="L75" s="35"/>
      <c r="M75" s="35"/>
      <c r="N75" s="35"/>
      <c r="O75" s="35"/>
      <c r="P75" s="35"/>
      <c r="Q75" s="35">
        <v>1</v>
      </c>
      <c r="R75" s="35"/>
      <c r="S75" s="35"/>
      <c r="T75" s="35"/>
      <c r="U75" s="35"/>
      <c r="V75" s="35"/>
      <c r="W75" s="61"/>
      <c r="X75" s="35"/>
      <c r="Y75" s="35"/>
      <c r="Z75" s="35"/>
      <c r="AA75" s="35"/>
      <c r="AB75" s="35"/>
      <c r="AC75" s="35"/>
      <c r="AD75" s="35">
        <v>1</v>
      </c>
      <c r="AE75" s="35"/>
      <c r="AF75" s="35"/>
      <c r="AG75" s="35"/>
      <c r="AH75" s="35"/>
      <c r="AI75" s="35"/>
      <c r="AJ75" s="35"/>
      <c r="AK75" s="35"/>
    </row>
    <row r="76" spans="1:37">
      <c r="A76" s="102"/>
      <c r="B76" s="35" t="s">
        <v>486</v>
      </c>
      <c r="C76" s="82">
        <v>73</v>
      </c>
      <c r="D76" s="3" t="s">
        <v>724</v>
      </c>
      <c r="E76" s="3" t="s">
        <v>78</v>
      </c>
      <c r="F76" s="35"/>
      <c r="G76" s="35"/>
      <c r="H76" s="35"/>
      <c r="I76" s="35"/>
      <c r="J76" s="35"/>
      <c r="K76" s="35"/>
      <c r="L76" s="35"/>
      <c r="M76" s="35"/>
      <c r="N76" s="35"/>
      <c r="O76" s="35"/>
      <c r="P76" s="35"/>
      <c r="Q76" s="35"/>
      <c r="R76" s="35"/>
      <c r="S76" s="35"/>
      <c r="T76" s="35"/>
      <c r="U76" s="35">
        <v>1</v>
      </c>
      <c r="V76" s="35"/>
      <c r="W76" s="61"/>
      <c r="X76" s="35"/>
      <c r="Y76" s="35"/>
      <c r="Z76" s="35"/>
      <c r="AA76" s="35"/>
      <c r="AB76" s="35"/>
      <c r="AC76" s="35"/>
      <c r="AD76" s="35">
        <v>1</v>
      </c>
      <c r="AE76" s="35"/>
      <c r="AF76" s="35"/>
      <c r="AG76" s="35"/>
      <c r="AH76" s="35"/>
      <c r="AI76" s="35"/>
      <c r="AJ76" s="35"/>
      <c r="AK76" s="35"/>
    </row>
    <row r="77" spans="1:37">
      <c r="A77" s="102"/>
      <c r="B77" s="35" t="s">
        <v>485</v>
      </c>
      <c r="C77" s="61">
        <v>74</v>
      </c>
      <c r="D77" s="3" t="s">
        <v>725</v>
      </c>
      <c r="E77" s="3" t="s">
        <v>73</v>
      </c>
      <c r="F77" s="35">
        <v>1</v>
      </c>
      <c r="G77" s="35">
        <v>1</v>
      </c>
      <c r="H77" s="35">
        <v>1</v>
      </c>
      <c r="I77" s="35">
        <v>1</v>
      </c>
      <c r="J77" s="35">
        <v>1</v>
      </c>
      <c r="K77" s="35">
        <v>1</v>
      </c>
      <c r="L77" s="35">
        <v>1</v>
      </c>
      <c r="M77" s="35">
        <v>1</v>
      </c>
      <c r="N77" s="35">
        <v>1</v>
      </c>
      <c r="O77" s="35">
        <v>1</v>
      </c>
      <c r="P77" s="35">
        <v>1</v>
      </c>
      <c r="Q77" s="35">
        <v>1</v>
      </c>
      <c r="R77" s="35">
        <v>1</v>
      </c>
      <c r="S77" s="35">
        <v>1</v>
      </c>
      <c r="T77" s="35">
        <v>1</v>
      </c>
      <c r="U77" s="35">
        <v>1</v>
      </c>
      <c r="V77" s="35"/>
      <c r="W77" s="61"/>
      <c r="X77" s="35"/>
      <c r="Y77" s="35"/>
      <c r="Z77" s="35"/>
      <c r="AA77" s="35"/>
      <c r="AB77" s="35"/>
      <c r="AC77" s="35"/>
      <c r="AD77" s="35">
        <v>1</v>
      </c>
      <c r="AE77" s="35"/>
      <c r="AF77" s="35"/>
      <c r="AG77" s="35"/>
      <c r="AH77" s="35"/>
      <c r="AI77" s="35"/>
      <c r="AJ77" s="35"/>
      <c r="AK77" s="35"/>
    </row>
    <row r="78" spans="1:37">
      <c r="A78" s="102"/>
      <c r="B78" s="35" t="s">
        <v>485</v>
      </c>
      <c r="C78" s="82">
        <v>75</v>
      </c>
      <c r="D78" s="3" t="s">
        <v>726</v>
      </c>
      <c r="E78" s="3" t="s">
        <v>474</v>
      </c>
      <c r="F78" s="35">
        <v>1</v>
      </c>
      <c r="G78" s="35">
        <v>1</v>
      </c>
      <c r="H78" s="35">
        <v>1</v>
      </c>
      <c r="I78" s="35">
        <v>1</v>
      </c>
      <c r="J78" s="35">
        <v>1</v>
      </c>
      <c r="K78" s="35">
        <v>1</v>
      </c>
      <c r="L78" s="35">
        <v>1</v>
      </c>
      <c r="M78" s="35">
        <v>1</v>
      </c>
      <c r="N78" s="35">
        <v>1</v>
      </c>
      <c r="O78" s="35">
        <v>1</v>
      </c>
      <c r="P78" s="35">
        <v>1</v>
      </c>
      <c r="Q78" s="35">
        <v>1</v>
      </c>
      <c r="R78" s="35">
        <v>1</v>
      </c>
      <c r="S78" s="35">
        <v>1</v>
      </c>
      <c r="T78" s="35">
        <v>1</v>
      </c>
      <c r="U78" s="35">
        <v>1</v>
      </c>
      <c r="V78" s="35"/>
      <c r="W78" s="61"/>
      <c r="X78" s="35"/>
      <c r="Y78" s="35"/>
      <c r="Z78" s="35"/>
      <c r="AA78" s="35"/>
      <c r="AB78" s="35"/>
      <c r="AC78" s="35"/>
      <c r="AD78" s="35">
        <v>1</v>
      </c>
      <c r="AE78" s="35"/>
      <c r="AF78" s="35"/>
      <c r="AG78" s="35"/>
      <c r="AH78" s="35"/>
      <c r="AI78" s="35"/>
      <c r="AJ78" s="35"/>
      <c r="AK78" s="35"/>
    </row>
    <row r="79" spans="1:37">
      <c r="A79" s="102"/>
      <c r="B79" s="35" t="s">
        <v>484</v>
      </c>
      <c r="C79" s="61">
        <v>76</v>
      </c>
      <c r="D79" s="3" t="s">
        <v>727</v>
      </c>
      <c r="E79" s="3" t="s">
        <v>496</v>
      </c>
      <c r="F79" s="35">
        <v>1</v>
      </c>
      <c r="G79" s="35">
        <v>1</v>
      </c>
      <c r="H79" s="35"/>
      <c r="I79" s="35">
        <v>1</v>
      </c>
      <c r="J79" s="35"/>
      <c r="K79" s="35"/>
      <c r="L79" s="35">
        <v>1</v>
      </c>
      <c r="M79" s="35">
        <v>1</v>
      </c>
      <c r="N79" s="35"/>
      <c r="O79" s="35"/>
      <c r="P79" s="35"/>
      <c r="Q79" s="35"/>
      <c r="R79" s="35"/>
      <c r="S79" s="35"/>
      <c r="T79" s="35"/>
      <c r="U79" s="35"/>
      <c r="V79" s="35"/>
      <c r="W79" s="61"/>
      <c r="X79" s="35"/>
      <c r="Y79" s="35"/>
      <c r="Z79" s="35"/>
      <c r="AA79" s="35"/>
      <c r="AB79" s="35"/>
      <c r="AC79" s="35"/>
      <c r="AD79" s="35">
        <v>1</v>
      </c>
      <c r="AE79" s="35"/>
      <c r="AF79" s="35"/>
      <c r="AG79" s="35"/>
      <c r="AH79" s="35"/>
      <c r="AI79" s="35"/>
      <c r="AJ79" s="35"/>
      <c r="AK79" s="35"/>
    </row>
    <row r="80" spans="1:37">
      <c r="A80" s="102"/>
      <c r="B80" s="35" t="s">
        <v>483</v>
      </c>
      <c r="C80" s="82">
        <v>77</v>
      </c>
      <c r="D80" s="3" t="s">
        <v>728</v>
      </c>
      <c r="E80" s="3" t="s">
        <v>73</v>
      </c>
      <c r="F80" s="35">
        <v>1</v>
      </c>
      <c r="G80" s="35">
        <v>1</v>
      </c>
      <c r="H80" s="35">
        <v>1</v>
      </c>
      <c r="I80" s="35">
        <v>1</v>
      </c>
      <c r="J80" s="35">
        <v>1</v>
      </c>
      <c r="K80" s="35">
        <v>1</v>
      </c>
      <c r="L80" s="35">
        <v>1</v>
      </c>
      <c r="M80" s="35">
        <v>1</v>
      </c>
      <c r="N80" s="35">
        <v>1</v>
      </c>
      <c r="O80" s="35">
        <v>1</v>
      </c>
      <c r="P80" s="35">
        <v>1</v>
      </c>
      <c r="Q80" s="35">
        <v>1</v>
      </c>
      <c r="R80" s="35">
        <v>1</v>
      </c>
      <c r="S80" s="35">
        <v>1</v>
      </c>
      <c r="T80" s="35">
        <v>1</v>
      </c>
      <c r="U80" s="35">
        <v>1</v>
      </c>
      <c r="V80" s="35"/>
      <c r="W80" s="61"/>
      <c r="X80" s="35"/>
      <c r="Y80" s="35"/>
      <c r="Z80" s="35"/>
      <c r="AA80" s="35"/>
      <c r="AB80" s="35"/>
      <c r="AC80" s="35"/>
      <c r="AD80" s="35">
        <v>1</v>
      </c>
      <c r="AE80" s="35"/>
      <c r="AF80" s="35"/>
      <c r="AG80" s="35"/>
      <c r="AH80" s="35"/>
      <c r="AI80" s="35"/>
      <c r="AJ80" s="35"/>
      <c r="AK80" s="35"/>
    </row>
    <row r="81" spans="1:37" ht="15.75" customHeight="1">
      <c r="A81" s="102"/>
      <c r="B81" s="35" t="s">
        <v>482</v>
      </c>
      <c r="C81" s="61">
        <v>78</v>
      </c>
      <c r="D81" s="3" t="s">
        <v>729</v>
      </c>
      <c r="E81" s="3" t="s">
        <v>490</v>
      </c>
      <c r="F81" s="35">
        <v>1</v>
      </c>
      <c r="G81" s="35">
        <v>1</v>
      </c>
      <c r="H81" s="35">
        <v>1</v>
      </c>
      <c r="I81" s="35">
        <v>1</v>
      </c>
      <c r="J81" s="35">
        <v>1</v>
      </c>
      <c r="K81" s="35">
        <v>1</v>
      </c>
      <c r="L81" s="35">
        <v>1</v>
      </c>
      <c r="M81" s="35">
        <v>1</v>
      </c>
      <c r="N81" s="35">
        <v>1</v>
      </c>
      <c r="O81" s="35">
        <v>1</v>
      </c>
      <c r="P81" s="35"/>
      <c r="Q81" s="35">
        <v>1</v>
      </c>
      <c r="R81" s="35">
        <v>1</v>
      </c>
      <c r="S81" s="35">
        <v>1</v>
      </c>
      <c r="T81" s="35">
        <v>1</v>
      </c>
      <c r="U81" s="35"/>
      <c r="V81" s="35"/>
      <c r="W81" s="61"/>
      <c r="X81" s="35"/>
      <c r="Y81" s="35"/>
      <c r="Z81" s="35"/>
      <c r="AA81" s="35">
        <v>1</v>
      </c>
      <c r="AB81" s="35"/>
      <c r="AC81" s="35"/>
      <c r="AD81" s="35"/>
      <c r="AE81" s="35"/>
      <c r="AF81" s="35"/>
      <c r="AG81" s="35"/>
      <c r="AH81" s="35"/>
      <c r="AI81" s="35"/>
      <c r="AJ81" s="35"/>
      <c r="AK81" s="35"/>
    </row>
    <row r="82" spans="1:37">
      <c r="A82" s="102"/>
      <c r="B82" s="35" t="s">
        <v>482</v>
      </c>
      <c r="C82" s="82">
        <v>79</v>
      </c>
      <c r="D82" s="3" t="s">
        <v>994</v>
      </c>
      <c r="E82" s="3" t="s">
        <v>250</v>
      </c>
      <c r="F82" s="35">
        <v>1</v>
      </c>
      <c r="G82" s="35">
        <v>1</v>
      </c>
      <c r="H82" s="35">
        <v>1</v>
      </c>
      <c r="I82" s="35">
        <v>1</v>
      </c>
      <c r="J82" s="35">
        <v>1</v>
      </c>
      <c r="K82" s="35">
        <v>1</v>
      </c>
      <c r="L82" s="35">
        <v>1</v>
      </c>
      <c r="M82" s="35">
        <v>1</v>
      </c>
      <c r="N82" s="35"/>
      <c r="O82" s="35"/>
      <c r="P82" s="35">
        <v>1</v>
      </c>
      <c r="Q82" s="35">
        <v>1</v>
      </c>
      <c r="R82" s="35">
        <v>1</v>
      </c>
      <c r="S82" s="35"/>
      <c r="T82" s="35"/>
      <c r="U82" s="35"/>
      <c r="V82" s="35"/>
      <c r="W82" s="61"/>
      <c r="X82" s="35"/>
      <c r="Y82" s="35"/>
      <c r="Z82" s="35"/>
      <c r="AA82" s="35">
        <v>1</v>
      </c>
      <c r="AB82" s="35">
        <v>1</v>
      </c>
      <c r="AC82" s="35"/>
      <c r="AD82" s="35"/>
      <c r="AE82" s="35"/>
      <c r="AF82" s="35"/>
      <c r="AG82" s="35"/>
      <c r="AH82" s="35"/>
      <c r="AI82" s="35"/>
      <c r="AJ82" s="35"/>
      <c r="AK82" s="35"/>
    </row>
    <row r="83" spans="1:37">
      <c r="A83" s="102"/>
      <c r="B83" s="35" t="s">
        <v>482</v>
      </c>
      <c r="C83" s="61">
        <v>80</v>
      </c>
      <c r="D83" s="11" t="s">
        <v>259</v>
      </c>
      <c r="E83" s="11" t="s">
        <v>260</v>
      </c>
      <c r="F83" s="35"/>
      <c r="G83" s="35"/>
      <c r="H83" s="35"/>
      <c r="I83" s="35"/>
      <c r="J83" s="35"/>
      <c r="K83" s="35"/>
      <c r="L83" s="35"/>
      <c r="M83" s="35">
        <v>1</v>
      </c>
      <c r="N83" s="35"/>
      <c r="O83" s="35"/>
      <c r="P83" s="35"/>
      <c r="Q83" s="35"/>
      <c r="R83" s="35"/>
      <c r="S83" s="35"/>
      <c r="T83" s="35"/>
      <c r="U83" s="35"/>
      <c r="V83" s="35"/>
      <c r="W83" s="61"/>
      <c r="X83" s="35"/>
      <c r="Y83" s="35"/>
      <c r="Z83" s="35"/>
      <c r="AA83" s="35"/>
      <c r="AB83" s="35">
        <v>1</v>
      </c>
      <c r="AC83" s="35"/>
      <c r="AD83" s="35"/>
      <c r="AE83" s="35"/>
      <c r="AF83" s="35"/>
      <c r="AG83" s="35"/>
      <c r="AH83" s="35"/>
      <c r="AI83" s="35"/>
      <c r="AJ83" s="35"/>
      <c r="AK83" s="35"/>
    </row>
    <row r="84" spans="1:37">
      <c r="A84" s="102"/>
      <c r="B84" s="61" t="s">
        <v>482</v>
      </c>
      <c r="C84" s="82">
        <v>81</v>
      </c>
      <c r="D84" s="11" t="s">
        <v>857</v>
      </c>
      <c r="E84" s="11" t="s">
        <v>457</v>
      </c>
      <c r="F84" s="61">
        <v>1</v>
      </c>
      <c r="G84" s="61"/>
      <c r="H84" s="61"/>
      <c r="I84" s="61"/>
      <c r="J84" s="61"/>
      <c r="K84" s="61"/>
      <c r="L84" s="61"/>
      <c r="M84" s="61"/>
      <c r="N84" s="61"/>
      <c r="O84" s="61"/>
      <c r="P84" s="61"/>
      <c r="Q84" s="61"/>
      <c r="R84" s="61"/>
      <c r="S84" s="61"/>
      <c r="T84" s="61"/>
      <c r="U84" s="61"/>
      <c r="V84" s="61"/>
      <c r="W84" s="61"/>
      <c r="X84" s="61"/>
      <c r="Y84" s="61"/>
      <c r="Z84" s="61"/>
      <c r="AA84" s="61"/>
      <c r="AB84" s="61">
        <v>1</v>
      </c>
      <c r="AC84" s="61"/>
      <c r="AD84" s="61"/>
      <c r="AE84" s="61"/>
      <c r="AF84" s="61"/>
      <c r="AG84" s="61"/>
      <c r="AH84" s="61"/>
      <c r="AI84" s="61"/>
      <c r="AJ84" s="61"/>
      <c r="AK84" s="61"/>
    </row>
    <row r="85" spans="1:37">
      <c r="A85" s="102"/>
      <c r="B85" s="61" t="s">
        <v>734</v>
      </c>
      <c r="C85" s="61">
        <v>82</v>
      </c>
      <c r="D85" s="11" t="s">
        <v>856</v>
      </c>
      <c r="E85" s="11" t="s">
        <v>852</v>
      </c>
      <c r="F85" s="61">
        <v>1</v>
      </c>
      <c r="G85" s="61">
        <v>1</v>
      </c>
      <c r="H85" s="61"/>
      <c r="I85" s="61"/>
      <c r="J85" s="61"/>
      <c r="K85" s="61"/>
      <c r="L85" s="61">
        <v>1</v>
      </c>
      <c r="M85" s="61">
        <v>1</v>
      </c>
      <c r="N85" s="61"/>
      <c r="O85" s="61"/>
      <c r="P85" s="61"/>
      <c r="Q85" s="61"/>
      <c r="R85" s="61"/>
      <c r="S85" s="61"/>
      <c r="T85" s="61"/>
      <c r="U85" s="61"/>
      <c r="V85" s="61"/>
      <c r="W85" s="61"/>
      <c r="X85" s="61"/>
      <c r="Y85" s="61"/>
      <c r="Z85" s="61"/>
      <c r="AA85" s="61">
        <v>1</v>
      </c>
      <c r="AB85" s="61"/>
      <c r="AC85" s="61"/>
      <c r="AD85" s="61"/>
      <c r="AE85" s="61"/>
      <c r="AF85" s="61"/>
      <c r="AG85" s="61"/>
      <c r="AH85" s="61"/>
      <c r="AI85" s="61"/>
      <c r="AJ85" s="61"/>
      <c r="AK85" s="61"/>
    </row>
    <row r="86" spans="1:37" s="26" customFormat="1">
      <c r="A86" s="102"/>
      <c r="B86" s="61" t="s">
        <v>481</v>
      </c>
      <c r="C86" s="82">
        <v>83</v>
      </c>
      <c r="D86" s="11" t="s">
        <v>874</v>
      </c>
      <c r="E86" s="3" t="s">
        <v>79</v>
      </c>
      <c r="F86" s="61"/>
      <c r="G86" s="61"/>
      <c r="H86" s="61"/>
      <c r="I86" s="61"/>
      <c r="J86" s="61"/>
      <c r="K86" s="61"/>
      <c r="L86" s="61">
        <v>1</v>
      </c>
      <c r="M86" s="61"/>
      <c r="N86" s="61"/>
      <c r="O86" s="61"/>
      <c r="P86" s="61"/>
      <c r="Q86" s="61"/>
      <c r="R86" s="61"/>
      <c r="S86" s="61"/>
      <c r="T86" s="61"/>
      <c r="U86" s="61"/>
      <c r="V86" s="61"/>
      <c r="W86" s="61"/>
      <c r="X86" s="61"/>
      <c r="Y86" s="61"/>
      <c r="Z86" s="61"/>
      <c r="AA86" s="61"/>
      <c r="AB86" s="61"/>
      <c r="AC86" s="61"/>
      <c r="AD86" s="61"/>
      <c r="AE86" s="61"/>
      <c r="AF86" s="61"/>
      <c r="AG86" s="61"/>
      <c r="AH86" s="61"/>
      <c r="AI86" s="61">
        <v>1</v>
      </c>
      <c r="AJ86" s="61"/>
      <c r="AK86" s="61"/>
    </row>
    <row r="87" spans="1:37" s="15" customFormat="1">
      <c r="A87" s="102"/>
      <c r="B87" s="61" t="s">
        <v>481</v>
      </c>
      <c r="C87" s="61">
        <v>84</v>
      </c>
      <c r="D87" s="11" t="s">
        <v>877</v>
      </c>
      <c r="E87" s="3" t="s">
        <v>80</v>
      </c>
      <c r="F87" s="61"/>
      <c r="G87" s="61"/>
      <c r="H87" s="61"/>
      <c r="I87" s="61"/>
      <c r="J87" s="61"/>
      <c r="K87" s="61"/>
      <c r="L87" s="61"/>
      <c r="M87" s="61"/>
      <c r="N87" s="61"/>
      <c r="O87" s="61"/>
      <c r="P87" s="61"/>
      <c r="Q87" s="61"/>
      <c r="R87" s="61">
        <v>1</v>
      </c>
      <c r="S87" s="61"/>
      <c r="T87" s="61"/>
      <c r="U87" s="61"/>
      <c r="V87" s="61"/>
      <c r="W87" s="61"/>
      <c r="X87" s="61"/>
      <c r="Y87" s="61"/>
      <c r="Z87" s="61"/>
      <c r="AA87" s="61"/>
      <c r="AB87" s="61"/>
      <c r="AC87" s="61"/>
      <c r="AD87" s="61"/>
      <c r="AE87" s="61"/>
      <c r="AF87" s="61"/>
      <c r="AG87" s="61"/>
      <c r="AH87" s="61"/>
      <c r="AI87" s="61">
        <v>1</v>
      </c>
      <c r="AJ87" s="61"/>
      <c r="AK87" s="61"/>
    </row>
    <row r="88" spans="1:37" s="15" customFormat="1">
      <c r="A88" s="102"/>
      <c r="B88" s="61" t="s">
        <v>481</v>
      </c>
      <c r="C88" s="82">
        <v>85</v>
      </c>
      <c r="D88" s="11" t="s">
        <v>878</v>
      </c>
      <c r="E88" s="3" t="s">
        <v>81</v>
      </c>
      <c r="F88" s="61"/>
      <c r="G88" s="61"/>
      <c r="H88" s="61">
        <v>1</v>
      </c>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v>1</v>
      </c>
      <c r="AJ88" s="61"/>
      <c r="AK88" s="61"/>
    </row>
    <row r="89" spans="1:37" s="15" customFormat="1">
      <c r="A89" s="102"/>
      <c r="B89" s="61" t="s">
        <v>481</v>
      </c>
      <c r="C89" s="61">
        <v>86</v>
      </c>
      <c r="D89" s="3" t="s">
        <v>875</v>
      </c>
      <c r="E89" s="3" t="s">
        <v>23</v>
      </c>
      <c r="F89" s="61"/>
      <c r="G89" s="61"/>
      <c r="H89" s="61"/>
      <c r="I89" s="61"/>
      <c r="J89" s="61"/>
      <c r="K89" s="61"/>
      <c r="L89" s="61"/>
      <c r="M89" s="61"/>
      <c r="N89" s="61"/>
      <c r="O89" s="61"/>
      <c r="P89" s="61"/>
      <c r="Q89" s="61"/>
      <c r="R89" s="61"/>
      <c r="S89" s="61">
        <v>1</v>
      </c>
      <c r="T89" s="61"/>
      <c r="U89" s="61"/>
      <c r="V89" s="61"/>
      <c r="W89" s="61"/>
      <c r="X89" s="61"/>
      <c r="Y89" s="61"/>
      <c r="Z89" s="61"/>
      <c r="AA89" s="61"/>
      <c r="AB89" s="61"/>
      <c r="AC89" s="61"/>
      <c r="AD89" s="61"/>
      <c r="AE89" s="61"/>
      <c r="AF89" s="61"/>
      <c r="AG89" s="61"/>
      <c r="AH89" s="61"/>
      <c r="AI89" s="61">
        <v>1</v>
      </c>
      <c r="AJ89" s="61"/>
      <c r="AK89" s="61"/>
    </row>
    <row r="90" spans="1:37">
      <c r="A90" s="102"/>
      <c r="B90" s="61" t="s">
        <v>481</v>
      </c>
      <c r="C90" s="82">
        <v>87</v>
      </c>
      <c r="D90" s="3" t="s">
        <v>876</v>
      </c>
      <c r="E90" s="3" t="s">
        <v>826</v>
      </c>
      <c r="F90" s="61"/>
      <c r="G90" s="61"/>
      <c r="H90" s="61"/>
      <c r="I90" s="61"/>
      <c r="J90" s="61"/>
      <c r="K90" s="61"/>
      <c r="L90" s="61"/>
      <c r="M90" s="61"/>
      <c r="N90" s="61">
        <v>1</v>
      </c>
      <c r="O90" s="61"/>
      <c r="P90" s="61"/>
      <c r="Q90" s="61"/>
      <c r="R90" s="61"/>
      <c r="S90" s="61"/>
      <c r="T90" s="61"/>
      <c r="U90" s="61"/>
      <c r="V90" s="61"/>
      <c r="W90" s="61"/>
      <c r="X90" s="61"/>
      <c r="Y90" s="61"/>
      <c r="Z90" s="61"/>
      <c r="AA90" s="61"/>
      <c r="AB90" s="61"/>
      <c r="AC90" s="61"/>
      <c r="AD90" s="61"/>
      <c r="AE90" s="61"/>
      <c r="AF90" s="61"/>
      <c r="AG90" s="61"/>
      <c r="AH90" s="61"/>
      <c r="AI90" s="61">
        <v>1</v>
      </c>
      <c r="AJ90" s="61"/>
      <c r="AK90" s="61"/>
    </row>
    <row r="91" spans="1:37">
      <c r="A91" s="102"/>
      <c r="B91" s="61" t="s">
        <v>481</v>
      </c>
      <c r="C91" s="61">
        <v>88</v>
      </c>
      <c r="D91" s="11" t="s">
        <v>991</v>
      </c>
      <c r="E91" s="3" t="s">
        <v>827</v>
      </c>
      <c r="F91" s="61"/>
      <c r="G91" s="61"/>
      <c r="H91" s="61"/>
      <c r="I91" s="61"/>
      <c r="J91" s="61">
        <v>1</v>
      </c>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v>1</v>
      </c>
      <c r="AJ91" s="61"/>
      <c r="AK91" s="61"/>
    </row>
    <row r="92" spans="1:37">
      <c r="A92" s="103"/>
      <c r="B92" s="61" t="s">
        <v>481</v>
      </c>
      <c r="C92" s="82">
        <v>89</v>
      </c>
      <c r="D92" s="11" t="s">
        <v>879</v>
      </c>
      <c r="E92" s="3" t="s">
        <v>827</v>
      </c>
      <c r="F92" s="61"/>
      <c r="G92" s="61"/>
      <c r="H92" s="61"/>
      <c r="I92" s="61"/>
      <c r="J92" s="61">
        <v>1</v>
      </c>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v>1</v>
      </c>
      <c r="AJ92" s="61"/>
      <c r="AK92" s="61"/>
    </row>
    <row r="93" spans="1:37" s="45" customFormat="1">
      <c r="A93" s="71"/>
      <c r="B93" s="72"/>
      <c r="C93" s="72"/>
      <c r="D93" s="71"/>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row>
    <row r="94" spans="1:37" s="25" customFormat="1">
      <c r="A94" s="3" t="s">
        <v>225</v>
      </c>
      <c r="B94" s="61"/>
      <c r="C94" s="3"/>
      <c r="D94" s="3" t="s">
        <v>268</v>
      </c>
      <c r="E94" s="3" t="s">
        <v>73</v>
      </c>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row>
    <row r="95" spans="1:37" s="25" customFormat="1">
      <c r="A95" s="57" t="s">
        <v>733</v>
      </c>
      <c r="B95" s="61" t="s">
        <v>479</v>
      </c>
      <c r="C95" s="61">
        <v>17</v>
      </c>
      <c r="D95" s="3" t="s">
        <v>694</v>
      </c>
      <c r="E95" s="3" t="s">
        <v>27</v>
      </c>
      <c r="F95" s="61"/>
      <c r="G95" s="61"/>
      <c r="H95" s="61"/>
      <c r="I95" s="61"/>
      <c r="J95" s="61"/>
      <c r="K95" s="61"/>
      <c r="L95" s="61"/>
      <c r="M95" s="61"/>
      <c r="N95" s="61"/>
      <c r="O95" s="61"/>
      <c r="P95" s="61"/>
      <c r="Q95" s="61"/>
      <c r="R95" s="61"/>
      <c r="S95" s="61"/>
      <c r="T95" s="61">
        <v>1</v>
      </c>
      <c r="U95" s="61"/>
      <c r="V95" s="61"/>
      <c r="W95" s="61"/>
      <c r="X95" s="61"/>
      <c r="Y95" s="61"/>
      <c r="Z95" s="61">
        <v>1</v>
      </c>
      <c r="AA95" s="61"/>
      <c r="AB95" s="61"/>
      <c r="AC95" s="61"/>
      <c r="AD95" s="61"/>
      <c r="AE95" s="61"/>
      <c r="AF95" s="61"/>
      <c r="AG95" s="61"/>
      <c r="AH95" s="61"/>
      <c r="AI95" s="61"/>
      <c r="AJ95" s="61"/>
      <c r="AK95" s="61"/>
    </row>
  </sheetData>
  <autoFilter ref="A1:AK92"/>
  <mergeCells count="2">
    <mergeCell ref="AE3:AI3"/>
    <mergeCell ref="A4:A92"/>
  </mergeCells>
  <phoneticPr fontId="2" type="noConversion"/>
  <pageMargins left="0.70866141732283472" right="0.70866141732283472" top="0.74803149606299213" bottom="0.74803149606299213" header="0.31496062992125984" footer="0.31496062992125984"/>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rgb="FFFFFF00"/>
  </sheetPr>
  <dimension ref="A1:Z163"/>
  <sheetViews>
    <sheetView zoomScale="55" zoomScaleNormal="55" workbookViewId="0">
      <pane ySplit="1" topLeftCell="A115" activePane="bottomLeft" state="frozen"/>
      <selection pane="bottomLeft" activeCell="B153" sqref="B153"/>
    </sheetView>
  </sheetViews>
  <sheetFormatPr defaultColWidth="8.88671875" defaultRowHeight="16.2"/>
  <cols>
    <col min="1" max="1" width="12.21875" style="14" customWidth="1"/>
    <col min="2" max="2" width="11.6640625" style="14" customWidth="1"/>
    <col min="3" max="3" width="73.44140625" style="26" bestFit="1" customWidth="1"/>
    <col min="4" max="4" width="28.21875" style="42" customWidth="1"/>
    <col min="5" max="5" width="26" style="17" customWidth="1"/>
    <col min="6" max="21" width="4.6640625" style="24" customWidth="1"/>
    <col min="22" max="22" width="64.88671875" style="17" customWidth="1"/>
    <col min="23" max="23" width="18.33203125" style="17" customWidth="1"/>
    <col min="24" max="24" width="14.44140625" style="17" customWidth="1"/>
    <col min="25" max="25" width="20" style="17" customWidth="1"/>
    <col min="26" max="26" width="10.44140625" style="17" customWidth="1"/>
    <col min="27" max="270" width="8.88671875" style="17"/>
    <col min="271" max="271" width="12.21875" style="17" customWidth="1"/>
    <col min="272" max="272" width="11.6640625" style="17" customWidth="1"/>
    <col min="273" max="273" width="65.88671875" style="17" customWidth="1"/>
    <col min="274" max="274" width="28" style="17" customWidth="1"/>
    <col min="275" max="275" width="42.21875" style="17" bestFit="1" customWidth="1"/>
    <col min="276" max="276" width="14.21875" style="17" customWidth="1"/>
    <col min="277" max="277" width="14.44140625" style="17" customWidth="1"/>
    <col min="278" max="278" width="20" style="17" customWidth="1"/>
    <col min="279" max="279" width="14.109375" style="17" bestFit="1" customWidth="1"/>
    <col min="280" max="280" width="10.44140625" style="17" bestFit="1" customWidth="1"/>
    <col min="281" max="281" width="11" style="17" customWidth="1"/>
    <col min="282" max="526" width="8.88671875" style="17"/>
    <col min="527" max="527" width="12.21875" style="17" customWidth="1"/>
    <col min="528" max="528" width="11.6640625" style="17" customWidth="1"/>
    <col min="529" max="529" width="65.88671875" style="17" customWidth="1"/>
    <col min="530" max="530" width="28" style="17" customWidth="1"/>
    <col min="531" max="531" width="42.21875" style="17" bestFit="1" customWidth="1"/>
    <col min="532" max="532" width="14.21875" style="17" customWidth="1"/>
    <col min="533" max="533" width="14.44140625" style="17" customWidth="1"/>
    <col min="534" max="534" width="20" style="17" customWidth="1"/>
    <col min="535" max="535" width="14.109375" style="17" bestFit="1" customWidth="1"/>
    <col min="536" max="536" width="10.44140625" style="17" bestFit="1" customWidth="1"/>
    <col min="537" max="537" width="11" style="17" customWidth="1"/>
    <col min="538" max="782" width="8.88671875" style="17"/>
    <col min="783" max="783" width="12.21875" style="17" customWidth="1"/>
    <col min="784" max="784" width="11.6640625" style="17" customWidth="1"/>
    <col min="785" max="785" width="65.88671875" style="17" customWidth="1"/>
    <col min="786" max="786" width="28" style="17" customWidth="1"/>
    <col min="787" max="787" width="42.21875" style="17" bestFit="1" customWidth="1"/>
    <col min="788" max="788" width="14.21875" style="17" customWidth="1"/>
    <col min="789" max="789" width="14.44140625" style="17" customWidth="1"/>
    <col min="790" max="790" width="20" style="17" customWidth="1"/>
    <col min="791" max="791" width="14.109375" style="17" bestFit="1" customWidth="1"/>
    <col min="792" max="792" width="10.44140625" style="17" bestFit="1" customWidth="1"/>
    <col min="793" max="793" width="11" style="17" customWidth="1"/>
    <col min="794" max="1038" width="8.88671875" style="17"/>
    <col min="1039" max="1039" width="12.21875" style="17" customWidth="1"/>
    <col min="1040" max="1040" width="11.6640625" style="17" customWidth="1"/>
    <col min="1041" max="1041" width="65.88671875" style="17" customWidth="1"/>
    <col min="1042" max="1042" width="28" style="17" customWidth="1"/>
    <col min="1043" max="1043" width="42.21875" style="17" bestFit="1" customWidth="1"/>
    <col min="1044" max="1044" width="14.21875" style="17" customWidth="1"/>
    <col min="1045" max="1045" width="14.44140625" style="17" customWidth="1"/>
    <col min="1046" max="1046" width="20" style="17" customWidth="1"/>
    <col min="1047" max="1047" width="14.109375" style="17" bestFit="1" customWidth="1"/>
    <col min="1048" max="1048" width="10.44140625" style="17" bestFit="1" customWidth="1"/>
    <col min="1049" max="1049" width="11" style="17" customWidth="1"/>
    <col min="1050" max="1294" width="8.88671875" style="17"/>
    <col min="1295" max="1295" width="12.21875" style="17" customWidth="1"/>
    <col min="1296" max="1296" width="11.6640625" style="17" customWidth="1"/>
    <col min="1297" max="1297" width="65.88671875" style="17" customWidth="1"/>
    <col min="1298" max="1298" width="28" style="17" customWidth="1"/>
    <col min="1299" max="1299" width="42.21875" style="17" bestFit="1" customWidth="1"/>
    <col min="1300" max="1300" width="14.21875" style="17" customWidth="1"/>
    <col min="1301" max="1301" width="14.44140625" style="17" customWidth="1"/>
    <col min="1302" max="1302" width="20" style="17" customWidth="1"/>
    <col min="1303" max="1303" width="14.109375" style="17" bestFit="1" customWidth="1"/>
    <col min="1304" max="1304" width="10.44140625" style="17" bestFit="1" customWidth="1"/>
    <col min="1305" max="1305" width="11" style="17" customWidth="1"/>
    <col min="1306" max="1550" width="8.88671875" style="17"/>
    <col min="1551" max="1551" width="12.21875" style="17" customWidth="1"/>
    <col min="1552" max="1552" width="11.6640625" style="17" customWidth="1"/>
    <col min="1553" max="1553" width="65.88671875" style="17" customWidth="1"/>
    <col min="1554" max="1554" width="28" style="17" customWidth="1"/>
    <col min="1555" max="1555" width="42.21875" style="17" bestFit="1" customWidth="1"/>
    <col min="1556" max="1556" width="14.21875" style="17" customWidth="1"/>
    <col min="1557" max="1557" width="14.44140625" style="17" customWidth="1"/>
    <col min="1558" max="1558" width="20" style="17" customWidth="1"/>
    <col min="1559" max="1559" width="14.109375" style="17" bestFit="1" customWidth="1"/>
    <col min="1560" max="1560" width="10.44140625" style="17" bestFit="1" customWidth="1"/>
    <col min="1561" max="1561" width="11" style="17" customWidth="1"/>
    <col min="1562" max="1806" width="8.88671875" style="17"/>
    <col min="1807" max="1807" width="12.21875" style="17" customWidth="1"/>
    <col min="1808" max="1808" width="11.6640625" style="17" customWidth="1"/>
    <col min="1809" max="1809" width="65.88671875" style="17" customWidth="1"/>
    <col min="1810" max="1810" width="28" style="17" customWidth="1"/>
    <col min="1811" max="1811" width="42.21875" style="17" bestFit="1" customWidth="1"/>
    <col min="1812" max="1812" width="14.21875" style="17" customWidth="1"/>
    <col min="1813" max="1813" width="14.44140625" style="17" customWidth="1"/>
    <col min="1814" max="1814" width="20" style="17" customWidth="1"/>
    <col min="1815" max="1815" width="14.109375" style="17" bestFit="1" customWidth="1"/>
    <col min="1816" max="1816" width="10.44140625" style="17" bestFit="1" customWidth="1"/>
    <col min="1817" max="1817" width="11" style="17" customWidth="1"/>
    <col min="1818" max="2062" width="8.88671875" style="17"/>
    <col min="2063" max="2063" width="12.21875" style="17" customWidth="1"/>
    <col min="2064" max="2064" width="11.6640625" style="17" customWidth="1"/>
    <col min="2065" max="2065" width="65.88671875" style="17" customWidth="1"/>
    <col min="2066" max="2066" width="28" style="17" customWidth="1"/>
    <col min="2067" max="2067" width="42.21875" style="17" bestFit="1" customWidth="1"/>
    <col min="2068" max="2068" width="14.21875" style="17" customWidth="1"/>
    <col min="2069" max="2069" width="14.44140625" style="17" customWidth="1"/>
    <col min="2070" max="2070" width="20" style="17" customWidth="1"/>
    <col min="2071" max="2071" width="14.109375" style="17" bestFit="1" customWidth="1"/>
    <col min="2072" max="2072" width="10.44140625" style="17" bestFit="1" customWidth="1"/>
    <col min="2073" max="2073" width="11" style="17" customWidth="1"/>
    <col min="2074" max="2318" width="8.88671875" style="17"/>
    <col min="2319" max="2319" width="12.21875" style="17" customWidth="1"/>
    <col min="2320" max="2320" width="11.6640625" style="17" customWidth="1"/>
    <col min="2321" max="2321" width="65.88671875" style="17" customWidth="1"/>
    <col min="2322" max="2322" width="28" style="17" customWidth="1"/>
    <col min="2323" max="2323" width="42.21875" style="17" bestFit="1" customWidth="1"/>
    <col min="2324" max="2324" width="14.21875" style="17" customWidth="1"/>
    <col min="2325" max="2325" width="14.44140625" style="17" customWidth="1"/>
    <col min="2326" max="2326" width="20" style="17" customWidth="1"/>
    <col min="2327" max="2327" width="14.109375" style="17" bestFit="1" customWidth="1"/>
    <col min="2328" max="2328" width="10.44140625" style="17" bestFit="1" customWidth="1"/>
    <col min="2329" max="2329" width="11" style="17" customWidth="1"/>
    <col min="2330" max="2574" width="8.88671875" style="17"/>
    <col min="2575" max="2575" width="12.21875" style="17" customWidth="1"/>
    <col min="2576" max="2576" width="11.6640625" style="17" customWidth="1"/>
    <col min="2577" max="2577" width="65.88671875" style="17" customWidth="1"/>
    <col min="2578" max="2578" width="28" style="17" customWidth="1"/>
    <col min="2579" max="2579" width="42.21875" style="17" bestFit="1" customWidth="1"/>
    <col min="2580" max="2580" width="14.21875" style="17" customWidth="1"/>
    <col min="2581" max="2581" width="14.44140625" style="17" customWidth="1"/>
    <col min="2582" max="2582" width="20" style="17" customWidth="1"/>
    <col min="2583" max="2583" width="14.109375" style="17" bestFit="1" customWidth="1"/>
    <col min="2584" max="2584" width="10.44140625" style="17" bestFit="1" customWidth="1"/>
    <col min="2585" max="2585" width="11" style="17" customWidth="1"/>
    <col min="2586" max="2830" width="8.88671875" style="17"/>
    <col min="2831" max="2831" width="12.21875" style="17" customWidth="1"/>
    <col min="2832" max="2832" width="11.6640625" style="17" customWidth="1"/>
    <col min="2833" max="2833" width="65.88671875" style="17" customWidth="1"/>
    <col min="2834" max="2834" width="28" style="17" customWidth="1"/>
    <col min="2835" max="2835" width="42.21875" style="17" bestFit="1" customWidth="1"/>
    <col min="2836" max="2836" width="14.21875" style="17" customWidth="1"/>
    <col min="2837" max="2837" width="14.44140625" style="17" customWidth="1"/>
    <col min="2838" max="2838" width="20" style="17" customWidth="1"/>
    <col min="2839" max="2839" width="14.109375" style="17" bestFit="1" customWidth="1"/>
    <col min="2840" max="2840" width="10.44140625" style="17" bestFit="1" customWidth="1"/>
    <col min="2841" max="2841" width="11" style="17" customWidth="1"/>
    <col min="2842" max="3086" width="8.88671875" style="17"/>
    <col min="3087" max="3087" width="12.21875" style="17" customWidth="1"/>
    <col min="3088" max="3088" width="11.6640625" style="17" customWidth="1"/>
    <col min="3089" max="3089" width="65.88671875" style="17" customWidth="1"/>
    <col min="3090" max="3090" width="28" style="17" customWidth="1"/>
    <col min="3091" max="3091" width="42.21875" style="17" bestFit="1" customWidth="1"/>
    <col min="3092" max="3092" width="14.21875" style="17" customWidth="1"/>
    <col min="3093" max="3093" width="14.44140625" style="17" customWidth="1"/>
    <col min="3094" max="3094" width="20" style="17" customWidth="1"/>
    <col min="3095" max="3095" width="14.109375" style="17" bestFit="1" customWidth="1"/>
    <col min="3096" max="3096" width="10.44140625" style="17" bestFit="1" customWidth="1"/>
    <col min="3097" max="3097" width="11" style="17" customWidth="1"/>
    <col min="3098" max="3342" width="8.88671875" style="17"/>
    <col min="3343" max="3343" width="12.21875" style="17" customWidth="1"/>
    <col min="3344" max="3344" width="11.6640625" style="17" customWidth="1"/>
    <col min="3345" max="3345" width="65.88671875" style="17" customWidth="1"/>
    <col min="3346" max="3346" width="28" style="17" customWidth="1"/>
    <col min="3347" max="3347" width="42.21875" style="17" bestFit="1" customWidth="1"/>
    <col min="3348" max="3348" width="14.21875" style="17" customWidth="1"/>
    <col min="3349" max="3349" width="14.44140625" style="17" customWidth="1"/>
    <col min="3350" max="3350" width="20" style="17" customWidth="1"/>
    <col min="3351" max="3351" width="14.109375" style="17" bestFit="1" customWidth="1"/>
    <col min="3352" max="3352" width="10.44140625" style="17" bestFit="1" customWidth="1"/>
    <col min="3353" max="3353" width="11" style="17" customWidth="1"/>
    <col min="3354" max="3598" width="8.88671875" style="17"/>
    <col min="3599" max="3599" width="12.21875" style="17" customWidth="1"/>
    <col min="3600" max="3600" width="11.6640625" style="17" customWidth="1"/>
    <col min="3601" max="3601" width="65.88671875" style="17" customWidth="1"/>
    <col min="3602" max="3602" width="28" style="17" customWidth="1"/>
    <col min="3603" max="3603" width="42.21875" style="17" bestFit="1" customWidth="1"/>
    <col min="3604" max="3604" width="14.21875" style="17" customWidth="1"/>
    <col min="3605" max="3605" width="14.44140625" style="17" customWidth="1"/>
    <col min="3606" max="3606" width="20" style="17" customWidth="1"/>
    <col min="3607" max="3607" width="14.109375" style="17" bestFit="1" customWidth="1"/>
    <col min="3608" max="3608" width="10.44140625" style="17" bestFit="1" customWidth="1"/>
    <col min="3609" max="3609" width="11" style="17" customWidth="1"/>
    <col min="3610" max="3854" width="8.88671875" style="17"/>
    <col min="3855" max="3855" width="12.21875" style="17" customWidth="1"/>
    <col min="3856" max="3856" width="11.6640625" style="17" customWidth="1"/>
    <col min="3857" max="3857" width="65.88671875" style="17" customWidth="1"/>
    <col min="3858" max="3858" width="28" style="17" customWidth="1"/>
    <col min="3859" max="3859" width="42.21875" style="17" bestFit="1" customWidth="1"/>
    <col min="3860" max="3860" width="14.21875" style="17" customWidth="1"/>
    <col min="3861" max="3861" width="14.44140625" style="17" customWidth="1"/>
    <col min="3862" max="3862" width="20" style="17" customWidth="1"/>
    <col min="3863" max="3863" width="14.109375" style="17" bestFit="1" customWidth="1"/>
    <col min="3864" max="3864" width="10.44140625" style="17" bestFit="1" customWidth="1"/>
    <col min="3865" max="3865" width="11" style="17" customWidth="1"/>
    <col min="3866" max="4110" width="8.88671875" style="17"/>
    <col min="4111" max="4111" width="12.21875" style="17" customWidth="1"/>
    <col min="4112" max="4112" width="11.6640625" style="17" customWidth="1"/>
    <col min="4113" max="4113" width="65.88671875" style="17" customWidth="1"/>
    <col min="4114" max="4114" width="28" style="17" customWidth="1"/>
    <col min="4115" max="4115" width="42.21875" style="17" bestFit="1" customWidth="1"/>
    <col min="4116" max="4116" width="14.21875" style="17" customWidth="1"/>
    <col min="4117" max="4117" width="14.44140625" style="17" customWidth="1"/>
    <col min="4118" max="4118" width="20" style="17" customWidth="1"/>
    <col min="4119" max="4119" width="14.109375" style="17" bestFit="1" customWidth="1"/>
    <col min="4120" max="4120" width="10.44140625" style="17" bestFit="1" customWidth="1"/>
    <col min="4121" max="4121" width="11" style="17" customWidth="1"/>
    <col min="4122" max="4366" width="8.88671875" style="17"/>
    <col min="4367" max="4367" width="12.21875" style="17" customWidth="1"/>
    <col min="4368" max="4368" width="11.6640625" style="17" customWidth="1"/>
    <col min="4369" max="4369" width="65.88671875" style="17" customWidth="1"/>
    <col min="4370" max="4370" width="28" style="17" customWidth="1"/>
    <col min="4371" max="4371" width="42.21875" style="17" bestFit="1" customWidth="1"/>
    <col min="4372" max="4372" width="14.21875" style="17" customWidth="1"/>
    <col min="4373" max="4373" width="14.44140625" style="17" customWidth="1"/>
    <col min="4374" max="4374" width="20" style="17" customWidth="1"/>
    <col min="4375" max="4375" width="14.109375" style="17" bestFit="1" customWidth="1"/>
    <col min="4376" max="4376" width="10.44140625" style="17" bestFit="1" customWidth="1"/>
    <col min="4377" max="4377" width="11" style="17" customWidth="1"/>
    <col min="4378" max="4622" width="8.88671875" style="17"/>
    <col min="4623" max="4623" width="12.21875" style="17" customWidth="1"/>
    <col min="4624" max="4624" width="11.6640625" style="17" customWidth="1"/>
    <col min="4625" max="4625" width="65.88671875" style="17" customWidth="1"/>
    <col min="4626" max="4626" width="28" style="17" customWidth="1"/>
    <col min="4627" max="4627" width="42.21875" style="17" bestFit="1" customWidth="1"/>
    <col min="4628" max="4628" width="14.21875" style="17" customWidth="1"/>
    <col min="4629" max="4629" width="14.44140625" style="17" customWidth="1"/>
    <col min="4630" max="4630" width="20" style="17" customWidth="1"/>
    <col min="4631" max="4631" width="14.109375" style="17" bestFit="1" customWidth="1"/>
    <col min="4632" max="4632" width="10.44140625" style="17" bestFit="1" customWidth="1"/>
    <col min="4633" max="4633" width="11" style="17" customWidth="1"/>
    <col min="4634" max="4878" width="8.88671875" style="17"/>
    <col min="4879" max="4879" width="12.21875" style="17" customWidth="1"/>
    <col min="4880" max="4880" width="11.6640625" style="17" customWidth="1"/>
    <col min="4881" max="4881" width="65.88671875" style="17" customWidth="1"/>
    <col min="4882" max="4882" width="28" style="17" customWidth="1"/>
    <col min="4883" max="4883" width="42.21875" style="17" bestFit="1" customWidth="1"/>
    <col min="4884" max="4884" width="14.21875" style="17" customWidth="1"/>
    <col min="4885" max="4885" width="14.44140625" style="17" customWidth="1"/>
    <col min="4886" max="4886" width="20" style="17" customWidth="1"/>
    <col min="4887" max="4887" width="14.109375" style="17" bestFit="1" customWidth="1"/>
    <col min="4888" max="4888" width="10.44140625" style="17" bestFit="1" customWidth="1"/>
    <col min="4889" max="4889" width="11" style="17" customWidth="1"/>
    <col min="4890" max="5134" width="8.88671875" style="17"/>
    <col min="5135" max="5135" width="12.21875" style="17" customWidth="1"/>
    <col min="5136" max="5136" width="11.6640625" style="17" customWidth="1"/>
    <col min="5137" max="5137" width="65.88671875" style="17" customWidth="1"/>
    <col min="5138" max="5138" width="28" style="17" customWidth="1"/>
    <col min="5139" max="5139" width="42.21875" style="17" bestFit="1" customWidth="1"/>
    <col min="5140" max="5140" width="14.21875" style="17" customWidth="1"/>
    <col min="5141" max="5141" width="14.44140625" style="17" customWidth="1"/>
    <col min="5142" max="5142" width="20" style="17" customWidth="1"/>
    <col min="5143" max="5143" width="14.109375" style="17" bestFit="1" customWidth="1"/>
    <col min="5144" max="5144" width="10.44140625" style="17" bestFit="1" customWidth="1"/>
    <col min="5145" max="5145" width="11" style="17" customWidth="1"/>
    <col min="5146" max="5390" width="8.88671875" style="17"/>
    <col min="5391" max="5391" width="12.21875" style="17" customWidth="1"/>
    <col min="5392" max="5392" width="11.6640625" style="17" customWidth="1"/>
    <col min="5393" max="5393" width="65.88671875" style="17" customWidth="1"/>
    <col min="5394" max="5394" width="28" style="17" customWidth="1"/>
    <col min="5395" max="5395" width="42.21875" style="17" bestFit="1" customWidth="1"/>
    <col min="5396" max="5396" width="14.21875" style="17" customWidth="1"/>
    <col min="5397" max="5397" width="14.44140625" style="17" customWidth="1"/>
    <col min="5398" max="5398" width="20" style="17" customWidth="1"/>
    <col min="5399" max="5399" width="14.109375" style="17" bestFit="1" customWidth="1"/>
    <col min="5400" max="5400" width="10.44140625" style="17" bestFit="1" customWidth="1"/>
    <col min="5401" max="5401" width="11" style="17" customWidth="1"/>
    <col min="5402" max="5646" width="8.88671875" style="17"/>
    <col min="5647" max="5647" width="12.21875" style="17" customWidth="1"/>
    <col min="5648" max="5648" width="11.6640625" style="17" customWidth="1"/>
    <col min="5649" max="5649" width="65.88671875" style="17" customWidth="1"/>
    <col min="5650" max="5650" width="28" style="17" customWidth="1"/>
    <col min="5651" max="5651" width="42.21875" style="17" bestFit="1" customWidth="1"/>
    <col min="5652" max="5652" width="14.21875" style="17" customWidth="1"/>
    <col min="5653" max="5653" width="14.44140625" style="17" customWidth="1"/>
    <col min="5654" max="5654" width="20" style="17" customWidth="1"/>
    <col min="5655" max="5655" width="14.109375" style="17" bestFit="1" customWidth="1"/>
    <col min="5656" max="5656" width="10.44140625" style="17" bestFit="1" customWidth="1"/>
    <col min="5657" max="5657" width="11" style="17" customWidth="1"/>
    <col min="5658" max="5902" width="8.88671875" style="17"/>
    <col min="5903" max="5903" width="12.21875" style="17" customWidth="1"/>
    <col min="5904" max="5904" width="11.6640625" style="17" customWidth="1"/>
    <col min="5905" max="5905" width="65.88671875" style="17" customWidth="1"/>
    <col min="5906" max="5906" width="28" style="17" customWidth="1"/>
    <col min="5907" max="5907" width="42.21875" style="17" bestFit="1" customWidth="1"/>
    <col min="5908" max="5908" width="14.21875" style="17" customWidth="1"/>
    <col min="5909" max="5909" width="14.44140625" style="17" customWidth="1"/>
    <col min="5910" max="5910" width="20" style="17" customWidth="1"/>
    <col min="5911" max="5911" width="14.109375" style="17" bestFit="1" customWidth="1"/>
    <col min="5912" max="5912" width="10.44140625" style="17" bestFit="1" customWidth="1"/>
    <col min="5913" max="5913" width="11" style="17" customWidth="1"/>
    <col min="5914" max="6158" width="8.88671875" style="17"/>
    <col min="6159" max="6159" width="12.21875" style="17" customWidth="1"/>
    <col min="6160" max="6160" width="11.6640625" style="17" customWidth="1"/>
    <col min="6161" max="6161" width="65.88671875" style="17" customWidth="1"/>
    <col min="6162" max="6162" width="28" style="17" customWidth="1"/>
    <col min="6163" max="6163" width="42.21875" style="17" bestFit="1" customWidth="1"/>
    <col min="6164" max="6164" width="14.21875" style="17" customWidth="1"/>
    <col min="6165" max="6165" width="14.44140625" style="17" customWidth="1"/>
    <col min="6166" max="6166" width="20" style="17" customWidth="1"/>
    <col min="6167" max="6167" width="14.109375" style="17" bestFit="1" customWidth="1"/>
    <col min="6168" max="6168" width="10.44140625" style="17" bestFit="1" customWidth="1"/>
    <col min="6169" max="6169" width="11" style="17" customWidth="1"/>
    <col min="6170" max="6414" width="8.88671875" style="17"/>
    <col min="6415" max="6415" width="12.21875" style="17" customWidth="1"/>
    <col min="6416" max="6416" width="11.6640625" style="17" customWidth="1"/>
    <col min="6417" max="6417" width="65.88671875" style="17" customWidth="1"/>
    <col min="6418" max="6418" width="28" style="17" customWidth="1"/>
    <col min="6419" max="6419" width="42.21875" style="17" bestFit="1" customWidth="1"/>
    <col min="6420" max="6420" width="14.21875" style="17" customWidth="1"/>
    <col min="6421" max="6421" width="14.44140625" style="17" customWidth="1"/>
    <col min="6422" max="6422" width="20" style="17" customWidth="1"/>
    <col min="6423" max="6423" width="14.109375" style="17" bestFit="1" customWidth="1"/>
    <col min="6424" max="6424" width="10.44140625" style="17" bestFit="1" customWidth="1"/>
    <col min="6425" max="6425" width="11" style="17" customWidth="1"/>
    <col min="6426" max="6670" width="8.88671875" style="17"/>
    <col min="6671" max="6671" width="12.21875" style="17" customWidth="1"/>
    <col min="6672" max="6672" width="11.6640625" style="17" customWidth="1"/>
    <col min="6673" max="6673" width="65.88671875" style="17" customWidth="1"/>
    <col min="6674" max="6674" width="28" style="17" customWidth="1"/>
    <col min="6675" max="6675" width="42.21875" style="17" bestFit="1" customWidth="1"/>
    <col min="6676" max="6676" width="14.21875" style="17" customWidth="1"/>
    <col min="6677" max="6677" width="14.44140625" style="17" customWidth="1"/>
    <col min="6678" max="6678" width="20" style="17" customWidth="1"/>
    <col min="6679" max="6679" width="14.109375" style="17" bestFit="1" customWidth="1"/>
    <col min="6680" max="6680" width="10.44140625" style="17" bestFit="1" customWidth="1"/>
    <col min="6681" max="6681" width="11" style="17" customWidth="1"/>
    <col min="6682" max="6926" width="8.88671875" style="17"/>
    <col min="6927" max="6927" width="12.21875" style="17" customWidth="1"/>
    <col min="6928" max="6928" width="11.6640625" style="17" customWidth="1"/>
    <col min="6929" max="6929" width="65.88671875" style="17" customWidth="1"/>
    <col min="6930" max="6930" width="28" style="17" customWidth="1"/>
    <col min="6931" max="6931" width="42.21875" style="17" bestFit="1" customWidth="1"/>
    <col min="6932" max="6932" width="14.21875" style="17" customWidth="1"/>
    <col min="6933" max="6933" width="14.44140625" style="17" customWidth="1"/>
    <col min="6934" max="6934" width="20" style="17" customWidth="1"/>
    <col min="6935" max="6935" width="14.109375" style="17" bestFit="1" customWidth="1"/>
    <col min="6936" max="6936" width="10.44140625" style="17" bestFit="1" customWidth="1"/>
    <col min="6937" max="6937" width="11" style="17" customWidth="1"/>
    <col min="6938" max="7182" width="8.88671875" style="17"/>
    <col min="7183" max="7183" width="12.21875" style="17" customWidth="1"/>
    <col min="7184" max="7184" width="11.6640625" style="17" customWidth="1"/>
    <col min="7185" max="7185" width="65.88671875" style="17" customWidth="1"/>
    <col min="7186" max="7186" width="28" style="17" customWidth="1"/>
    <col min="7187" max="7187" width="42.21875" style="17" bestFit="1" customWidth="1"/>
    <col min="7188" max="7188" width="14.21875" style="17" customWidth="1"/>
    <col min="7189" max="7189" width="14.44140625" style="17" customWidth="1"/>
    <col min="7190" max="7190" width="20" style="17" customWidth="1"/>
    <col min="7191" max="7191" width="14.109375" style="17" bestFit="1" customWidth="1"/>
    <col min="7192" max="7192" width="10.44140625" style="17" bestFit="1" customWidth="1"/>
    <col min="7193" max="7193" width="11" style="17" customWidth="1"/>
    <col min="7194" max="7438" width="8.88671875" style="17"/>
    <col min="7439" max="7439" width="12.21875" style="17" customWidth="1"/>
    <col min="7440" max="7440" width="11.6640625" style="17" customWidth="1"/>
    <col min="7441" max="7441" width="65.88671875" style="17" customWidth="1"/>
    <col min="7442" max="7442" width="28" style="17" customWidth="1"/>
    <col min="7443" max="7443" width="42.21875" style="17" bestFit="1" customWidth="1"/>
    <col min="7444" max="7444" width="14.21875" style="17" customWidth="1"/>
    <col min="7445" max="7445" width="14.44140625" style="17" customWidth="1"/>
    <col min="7446" max="7446" width="20" style="17" customWidth="1"/>
    <col min="7447" max="7447" width="14.109375" style="17" bestFit="1" customWidth="1"/>
    <col min="7448" max="7448" width="10.44140625" style="17" bestFit="1" customWidth="1"/>
    <col min="7449" max="7449" width="11" style="17" customWidth="1"/>
    <col min="7450" max="7694" width="8.88671875" style="17"/>
    <col min="7695" max="7695" width="12.21875" style="17" customWidth="1"/>
    <col min="7696" max="7696" width="11.6640625" style="17" customWidth="1"/>
    <col min="7697" max="7697" width="65.88671875" style="17" customWidth="1"/>
    <col min="7698" max="7698" width="28" style="17" customWidth="1"/>
    <col min="7699" max="7699" width="42.21875" style="17" bestFit="1" customWidth="1"/>
    <col min="7700" max="7700" width="14.21875" style="17" customWidth="1"/>
    <col min="7701" max="7701" width="14.44140625" style="17" customWidth="1"/>
    <col min="7702" max="7702" width="20" style="17" customWidth="1"/>
    <col min="7703" max="7703" width="14.109375" style="17" bestFit="1" customWidth="1"/>
    <col min="7704" max="7704" width="10.44140625" style="17" bestFit="1" customWidth="1"/>
    <col min="7705" max="7705" width="11" style="17" customWidth="1"/>
    <col min="7706" max="7950" width="8.88671875" style="17"/>
    <col min="7951" max="7951" width="12.21875" style="17" customWidth="1"/>
    <col min="7952" max="7952" width="11.6640625" style="17" customWidth="1"/>
    <col min="7953" max="7953" width="65.88671875" style="17" customWidth="1"/>
    <col min="7954" max="7954" width="28" style="17" customWidth="1"/>
    <col min="7955" max="7955" width="42.21875" style="17" bestFit="1" customWidth="1"/>
    <col min="7956" max="7956" width="14.21875" style="17" customWidth="1"/>
    <col min="7957" max="7957" width="14.44140625" style="17" customWidth="1"/>
    <col min="7958" max="7958" width="20" style="17" customWidth="1"/>
    <col min="7959" max="7959" width="14.109375" style="17" bestFit="1" customWidth="1"/>
    <col min="7960" max="7960" width="10.44140625" style="17" bestFit="1" customWidth="1"/>
    <col min="7961" max="7961" width="11" style="17" customWidth="1"/>
    <col min="7962" max="8206" width="8.88671875" style="17"/>
    <col min="8207" max="8207" width="12.21875" style="17" customWidth="1"/>
    <col min="8208" max="8208" width="11.6640625" style="17" customWidth="1"/>
    <col min="8209" max="8209" width="65.88671875" style="17" customWidth="1"/>
    <col min="8210" max="8210" width="28" style="17" customWidth="1"/>
    <col min="8211" max="8211" width="42.21875" style="17" bestFit="1" customWidth="1"/>
    <col min="8212" max="8212" width="14.21875" style="17" customWidth="1"/>
    <col min="8213" max="8213" width="14.44140625" style="17" customWidth="1"/>
    <col min="8214" max="8214" width="20" style="17" customWidth="1"/>
    <col min="8215" max="8215" width="14.109375" style="17" bestFit="1" customWidth="1"/>
    <col min="8216" max="8216" width="10.44140625" style="17" bestFit="1" customWidth="1"/>
    <col min="8217" max="8217" width="11" style="17" customWidth="1"/>
    <col min="8218" max="8462" width="8.88671875" style="17"/>
    <col min="8463" max="8463" width="12.21875" style="17" customWidth="1"/>
    <col min="8464" max="8464" width="11.6640625" style="17" customWidth="1"/>
    <col min="8465" max="8465" width="65.88671875" style="17" customWidth="1"/>
    <col min="8466" max="8466" width="28" style="17" customWidth="1"/>
    <col min="8467" max="8467" width="42.21875" style="17" bestFit="1" customWidth="1"/>
    <col min="8468" max="8468" width="14.21875" style="17" customWidth="1"/>
    <col min="8469" max="8469" width="14.44140625" style="17" customWidth="1"/>
    <col min="8470" max="8470" width="20" style="17" customWidth="1"/>
    <col min="8471" max="8471" width="14.109375" style="17" bestFit="1" customWidth="1"/>
    <col min="8472" max="8472" width="10.44140625" style="17" bestFit="1" customWidth="1"/>
    <col min="8473" max="8473" width="11" style="17" customWidth="1"/>
    <col min="8474" max="8718" width="8.88671875" style="17"/>
    <col min="8719" max="8719" width="12.21875" style="17" customWidth="1"/>
    <col min="8720" max="8720" width="11.6640625" style="17" customWidth="1"/>
    <col min="8721" max="8721" width="65.88671875" style="17" customWidth="1"/>
    <col min="8722" max="8722" width="28" style="17" customWidth="1"/>
    <col min="8723" max="8723" width="42.21875" style="17" bestFit="1" customWidth="1"/>
    <col min="8724" max="8724" width="14.21875" style="17" customWidth="1"/>
    <col min="8725" max="8725" width="14.44140625" style="17" customWidth="1"/>
    <col min="8726" max="8726" width="20" style="17" customWidth="1"/>
    <col min="8727" max="8727" width="14.109375" style="17" bestFit="1" customWidth="1"/>
    <col min="8728" max="8728" width="10.44140625" style="17" bestFit="1" customWidth="1"/>
    <col min="8729" max="8729" width="11" style="17" customWidth="1"/>
    <col min="8730" max="8974" width="8.88671875" style="17"/>
    <col min="8975" max="8975" width="12.21875" style="17" customWidth="1"/>
    <col min="8976" max="8976" width="11.6640625" style="17" customWidth="1"/>
    <col min="8977" max="8977" width="65.88671875" style="17" customWidth="1"/>
    <col min="8978" max="8978" width="28" style="17" customWidth="1"/>
    <col min="8979" max="8979" width="42.21875" style="17" bestFit="1" customWidth="1"/>
    <col min="8980" max="8980" width="14.21875" style="17" customWidth="1"/>
    <col min="8981" max="8981" width="14.44140625" style="17" customWidth="1"/>
    <col min="8982" max="8982" width="20" style="17" customWidth="1"/>
    <col min="8983" max="8983" width="14.109375" style="17" bestFit="1" customWidth="1"/>
    <col min="8984" max="8984" width="10.44140625" style="17" bestFit="1" customWidth="1"/>
    <col min="8985" max="8985" width="11" style="17" customWidth="1"/>
    <col min="8986" max="9230" width="8.88671875" style="17"/>
    <col min="9231" max="9231" width="12.21875" style="17" customWidth="1"/>
    <col min="9232" max="9232" width="11.6640625" style="17" customWidth="1"/>
    <col min="9233" max="9233" width="65.88671875" style="17" customWidth="1"/>
    <col min="9234" max="9234" width="28" style="17" customWidth="1"/>
    <col min="9235" max="9235" width="42.21875" style="17" bestFit="1" customWidth="1"/>
    <col min="9236" max="9236" width="14.21875" style="17" customWidth="1"/>
    <col min="9237" max="9237" width="14.44140625" style="17" customWidth="1"/>
    <col min="9238" max="9238" width="20" style="17" customWidth="1"/>
    <col min="9239" max="9239" width="14.109375" style="17" bestFit="1" customWidth="1"/>
    <col min="9240" max="9240" width="10.44140625" style="17" bestFit="1" customWidth="1"/>
    <col min="9241" max="9241" width="11" style="17" customWidth="1"/>
    <col min="9242" max="9486" width="8.88671875" style="17"/>
    <col min="9487" max="9487" width="12.21875" style="17" customWidth="1"/>
    <col min="9488" max="9488" width="11.6640625" style="17" customWidth="1"/>
    <col min="9489" max="9489" width="65.88671875" style="17" customWidth="1"/>
    <col min="9490" max="9490" width="28" style="17" customWidth="1"/>
    <col min="9491" max="9491" width="42.21875" style="17" bestFit="1" customWidth="1"/>
    <col min="9492" max="9492" width="14.21875" style="17" customWidth="1"/>
    <col min="9493" max="9493" width="14.44140625" style="17" customWidth="1"/>
    <col min="9494" max="9494" width="20" style="17" customWidth="1"/>
    <col min="9495" max="9495" width="14.109375" style="17" bestFit="1" customWidth="1"/>
    <col min="9496" max="9496" width="10.44140625" style="17" bestFit="1" customWidth="1"/>
    <col min="9497" max="9497" width="11" style="17" customWidth="1"/>
    <col min="9498" max="9742" width="8.88671875" style="17"/>
    <col min="9743" max="9743" width="12.21875" style="17" customWidth="1"/>
    <col min="9744" max="9744" width="11.6640625" style="17" customWidth="1"/>
    <col min="9745" max="9745" width="65.88671875" style="17" customWidth="1"/>
    <col min="9746" max="9746" width="28" style="17" customWidth="1"/>
    <col min="9747" max="9747" width="42.21875" style="17" bestFit="1" customWidth="1"/>
    <col min="9748" max="9748" width="14.21875" style="17" customWidth="1"/>
    <col min="9749" max="9749" width="14.44140625" style="17" customWidth="1"/>
    <col min="9750" max="9750" width="20" style="17" customWidth="1"/>
    <col min="9751" max="9751" width="14.109375" style="17" bestFit="1" customWidth="1"/>
    <col min="9752" max="9752" width="10.44140625" style="17" bestFit="1" customWidth="1"/>
    <col min="9753" max="9753" width="11" style="17" customWidth="1"/>
    <col min="9754" max="9998" width="8.88671875" style="17"/>
    <col min="9999" max="9999" width="12.21875" style="17" customWidth="1"/>
    <col min="10000" max="10000" width="11.6640625" style="17" customWidth="1"/>
    <col min="10001" max="10001" width="65.88671875" style="17" customWidth="1"/>
    <col min="10002" max="10002" width="28" style="17" customWidth="1"/>
    <col min="10003" max="10003" width="42.21875" style="17" bestFit="1" customWidth="1"/>
    <col min="10004" max="10004" width="14.21875" style="17" customWidth="1"/>
    <col min="10005" max="10005" width="14.44140625" style="17" customWidth="1"/>
    <col min="10006" max="10006" width="20" style="17" customWidth="1"/>
    <col min="10007" max="10007" width="14.109375" style="17" bestFit="1" customWidth="1"/>
    <col min="10008" max="10008" width="10.44140625" style="17" bestFit="1" customWidth="1"/>
    <col min="10009" max="10009" width="11" style="17" customWidth="1"/>
    <col min="10010" max="10254" width="8.88671875" style="17"/>
    <col min="10255" max="10255" width="12.21875" style="17" customWidth="1"/>
    <col min="10256" max="10256" width="11.6640625" style="17" customWidth="1"/>
    <col min="10257" max="10257" width="65.88671875" style="17" customWidth="1"/>
    <col min="10258" max="10258" width="28" style="17" customWidth="1"/>
    <col min="10259" max="10259" width="42.21875" style="17" bestFit="1" customWidth="1"/>
    <col min="10260" max="10260" width="14.21875" style="17" customWidth="1"/>
    <col min="10261" max="10261" width="14.44140625" style="17" customWidth="1"/>
    <col min="10262" max="10262" width="20" style="17" customWidth="1"/>
    <col min="10263" max="10263" width="14.109375" style="17" bestFit="1" customWidth="1"/>
    <col min="10264" max="10264" width="10.44140625" style="17" bestFit="1" customWidth="1"/>
    <col min="10265" max="10265" width="11" style="17" customWidth="1"/>
    <col min="10266" max="10510" width="8.88671875" style="17"/>
    <col min="10511" max="10511" width="12.21875" style="17" customWidth="1"/>
    <col min="10512" max="10512" width="11.6640625" style="17" customWidth="1"/>
    <col min="10513" max="10513" width="65.88671875" style="17" customWidth="1"/>
    <col min="10514" max="10514" width="28" style="17" customWidth="1"/>
    <col min="10515" max="10515" width="42.21875" style="17" bestFit="1" customWidth="1"/>
    <col min="10516" max="10516" width="14.21875" style="17" customWidth="1"/>
    <col min="10517" max="10517" width="14.44140625" style="17" customWidth="1"/>
    <col min="10518" max="10518" width="20" style="17" customWidth="1"/>
    <col min="10519" max="10519" width="14.109375" style="17" bestFit="1" customWidth="1"/>
    <col min="10520" max="10520" width="10.44140625" style="17" bestFit="1" customWidth="1"/>
    <col min="10521" max="10521" width="11" style="17" customWidth="1"/>
    <col min="10522" max="10766" width="8.88671875" style="17"/>
    <col min="10767" max="10767" width="12.21875" style="17" customWidth="1"/>
    <col min="10768" max="10768" width="11.6640625" style="17" customWidth="1"/>
    <col min="10769" max="10769" width="65.88671875" style="17" customWidth="1"/>
    <col min="10770" max="10770" width="28" style="17" customWidth="1"/>
    <col min="10771" max="10771" width="42.21875" style="17" bestFit="1" customWidth="1"/>
    <col min="10772" max="10772" width="14.21875" style="17" customWidth="1"/>
    <col min="10773" max="10773" width="14.44140625" style="17" customWidth="1"/>
    <col min="10774" max="10774" width="20" style="17" customWidth="1"/>
    <col min="10775" max="10775" width="14.109375" style="17" bestFit="1" customWidth="1"/>
    <col min="10776" max="10776" width="10.44140625" style="17" bestFit="1" customWidth="1"/>
    <col min="10777" max="10777" width="11" style="17" customWidth="1"/>
    <col min="10778" max="11022" width="8.88671875" style="17"/>
    <col min="11023" max="11023" width="12.21875" style="17" customWidth="1"/>
    <col min="11024" max="11024" width="11.6640625" style="17" customWidth="1"/>
    <col min="11025" max="11025" width="65.88671875" style="17" customWidth="1"/>
    <col min="11026" max="11026" width="28" style="17" customWidth="1"/>
    <col min="11027" max="11027" width="42.21875" style="17" bestFit="1" customWidth="1"/>
    <col min="11028" max="11028" width="14.21875" style="17" customWidth="1"/>
    <col min="11029" max="11029" width="14.44140625" style="17" customWidth="1"/>
    <col min="11030" max="11030" width="20" style="17" customWidth="1"/>
    <col min="11031" max="11031" width="14.109375" style="17" bestFit="1" customWidth="1"/>
    <col min="11032" max="11032" width="10.44140625" style="17" bestFit="1" customWidth="1"/>
    <col min="11033" max="11033" width="11" style="17" customWidth="1"/>
    <col min="11034" max="11278" width="8.88671875" style="17"/>
    <col min="11279" max="11279" width="12.21875" style="17" customWidth="1"/>
    <col min="11280" max="11280" width="11.6640625" style="17" customWidth="1"/>
    <col min="11281" max="11281" width="65.88671875" style="17" customWidth="1"/>
    <col min="11282" max="11282" width="28" style="17" customWidth="1"/>
    <col min="11283" max="11283" width="42.21875" style="17" bestFit="1" customWidth="1"/>
    <col min="11284" max="11284" width="14.21875" style="17" customWidth="1"/>
    <col min="11285" max="11285" width="14.44140625" style="17" customWidth="1"/>
    <col min="11286" max="11286" width="20" style="17" customWidth="1"/>
    <col min="11287" max="11287" width="14.109375" style="17" bestFit="1" customWidth="1"/>
    <col min="11288" max="11288" width="10.44140625" style="17" bestFit="1" customWidth="1"/>
    <col min="11289" max="11289" width="11" style="17" customWidth="1"/>
    <col min="11290" max="11534" width="8.88671875" style="17"/>
    <col min="11535" max="11535" width="12.21875" style="17" customWidth="1"/>
    <col min="11536" max="11536" width="11.6640625" style="17" customWidth="1"/>
    <col min="11537" max="11537" width="65.88671875" style="17" customWidth="1"/>
    <col min="11538" max="11538" width="28" style="17" customWidth="1"/>
    <col min="11539" max="11539" width="42.21875" style="17" bestFit="1" customWidth="1"/>
    <col min="11540" max="11540" width="14.21875" style="17" customWidth="1"/>
    <col min="11541" max="11541" width="14.44140625" style="17" customWidth="1"/>
    <col min="11542" max="11542" width="20" style="17" customWidth="1"/>
    <col min="11543" max="11543" width="14.109375" style="17" bestFit="1" customWidth="1"/>
    <col min="11544" max="11544" width="10.44140625" style="17" bestFit="1" customWidth="1"/>
    <col min="11545" max="11545" width="11" style="17" customWidth="1"/>
    <col min="11546" max="11790" width="8.88671875" style="17"/>
    <col min="11791" max="11791" width="12.21875" style="17" customWidth="1"/>
    <col min="11792" max="11792" width="11.6640625" style="17" customWidth="1"/>
    <col min="11793" max="11793" width="65.88671875" style="17" customWidth="1"/>
    <col min="11794" max="11794" width="28" style="17" customWidth="1"/>
    <col min="11795" max="11795" width="42.21875" style="17" bestFit="1" customWidth="1"/>
    <col min="11796" max="11796" width="14.21875" style="17" customWidth="1"/>
    <col min="11797" max="11797" width="14.44140625" style="17" customWidth="1"/>
    <col min="11798" max="11798" width="20" style="17" customWidth="1"/>
    <col min="11799" max="11799" width="14.109375" style="17" bestFit="1" customWidth="1"/>
    <col min="11800" max="11800" width="10.44140625" style="17" bestFit="1" customWidth="1"/>
    <col min="11801" max="11801" width="11" style="17" customWidth="1"/>
    <col min="11802" max="12046" width="8.88671875" style="17"/>
    <col min="12047" max="12047" width="12.21875" style="17" customWidth="1"/>
    <col min="12048" max="12048" width="11.6640625" style="17" customWidth="1"/>
    <col min="12049" max="12049" width="65.88671875" style="17" customWidth="1"/>
    <col min="12050" max="12050" width="28" style="17" customWidth="1"/>
    <col min="12051" max="12051" width="42.21875" style="17" bestFit="1" customWidth="1"/>
    <col min="12052" max="12052" width="14.21875" style="17" customWidth="1"/>
    <col min="12053" max="12053" width="14.44140625" style="17" customWidth="1"/>
    <col min="12054" max="12054" width="20" style="17" customWidth="1"/>
    <col min="12055" max="12055" width="14.109375" style="17" bestFit="1" customWidth="1"/>
    <col min="12056" max="12056" width="10.44140625" style="17" bestFit="1" customWidth="1"/>
    <col min="12057" max="12057" width="11" style="17" customWidth="1"/>
    <col min="12058" max="12302" width="8.88671875" style="17"/>
    <col min="12303" max="12303" width="12.21875" style="17" customWidth="1"/>
    <col min="12304" max="12304" width="11.6640625" style="17" customWidth="1"/>
    <col min="12305" max="12305" width="65.88671875" style="17" customWidth="1"/>
    <col min="12306" max="12306" width="28" style="17" customWidth="1"/>
    <col min="12307" max="12307" width="42.21875" style="17" bestFit="1" customWidth="1"/>
    <col min="12308" max="12308" width="14.21875" style="17" customWidth="1"/>
    <col min="12309" max="12309" width="14.44140625" style="17" customWidth="1"/>
    <col min="12310" max="12310" width="20" style="17" customWidth="1"/>
    <col min="12311" max="12311" width="14.109375" style="17" bestFit="1" customWidth="1"/>
    <col min="12312" max="12312" width="10.44140625" style="17" bestFit="1" customWidth="1"/>
    <col min="12313" max="12313" width="11" style="17" customWidth="1"/>
    <col min="12314" max="12558" width="8.88671875" style="17"/>
    <col min="12559" max="12559" width="12.21875" style="17" customWidth="1"/>
    <col min="12560" max="12560" width="11.6640625" style="17" customWidth="1"/>
    <col min="12561" max="12561" width="65.88671875" style="17" customWidth="1"/>
    <col min="12562" max="12562" width="28" style="17" customWidth="1"/>
    <col min="12563" max="12563" width="42.21875" style="17" bestFit="1" customWidth="1"/>
    <col min="12564" max="12564" width="14.21875" style="17" customWidth="1"/>
    <col min="12565" max="12565" width="14.44140625" style="17" customWidth="1"/>
    <col min="12566" max="12566" width="20" style="17" customWidth="1"/>
    <col min="12567" max="12567" width="14.109375" style="17" bestFit="1" customWidth="1"/>
    <col min="12568" max="12568" width="10.44140625" style="17" bestFit="1" customWidth="1"/>
    <col min="12569" max="12569" width="11" style="17" customWidth="1"/>
    <col min="12570" max="12814" width="8.88671875" style="17"/>
    <col min="12815" max="12815" width="12.21875" style="17" customWidth="1"/>
    <col min="12816" max="12816" width="11.6640625" style="17" customWidth="1"/>
    <col min="12817" max="12817" width="65.88671875" style="17" customWidth="1"/>
    <col min="12818" max="12818" width="28" style="17" customWidth="1"/>
    <col min="12819" max="12819" width="42.21875" style="17" bestFit="1" customWidth="1"/>
    <col min="12820" max="12820" width="14.21875" style="17" customWidth="1"/>
    <col min="12821" max="12821" width="14.44140625" style="17" customWidth="1"/>
    <col min="12822" max="12822" width="20" style="17" customWidth="1"/>
    <col min="12823" max="12823" width="14.109375" style="17" bestFit="1" customWidth="1"/>
    <col min="12824" max="12824" width="10.44140625" style="17" bestFit="1" customWidth="1"/>
    <col min="12825" max="12825" width="11" style="17" customWidth="1"/>
    <col min="12826" max="13070" width="8.88671875" style="17"/>
    <col min="13071" max="13071" width="12.21875" style="17" customWidth="1"/>
    <col min="13072" max="13072" width="11.6640625" style="17" customWidth="1"/>
    <col min="13073" max="13073" width="65.88671875" style="17" customWidth="1"/>
    <col min="13074" max="13074" width="28" style="17" customWidth="1"/>
    <col min="13075" max="13075" width="42.21875" style="17" bestFit="1" customWidth="1"/>
    <col min="13076" max="13076" width="14.21875" style="17" customWidth="1"/>
    <col min="13077" max="13077" width="14.44140625" style="17" customWidth="1"/>
    <col min="13078" max="13078" width="20" style="17" customWidth="1"/>
    <col min="13079" max="13079" width="14.109375" style="17" bestFit="1" customWidth="1"/>
    <col min="13080" max="13080" width="10.44140625" style="17" bestFit="1" customWidth="1"/>
    <col min="13081" max="13081" width="11" style="17" customWidth="1"/>
    <col min="13082" max="13326" width="8.88671875" style="17"/>
    <col min="13327" max="13327" width="12.21875" style="17" customWidth="1"/>
    <col min="13328" max="13328" width="11.6640625" style="17" customWidth="1"/>
    <col min="13329" max="13329" width="65.88671875" style="17" customWidth="1"/>
    <col min="13330" max="13330" width="28" style="17" customWidth="1"/>
    <col min="13331" max="13331" width="42.21875" style="17" bestFit="1" customWidth="1"/>
    <col min="13332" max="13332" width="14.21875" style="17" customWidth="1"/>
    <col min="13333" max="13333" width="14.44140625" style="17" customWidth="1"/>
    <col min="13334" max="13334" width="20" style="17" customWidth="1"/>
    <col min="13335" max="13335" width="14.109375" style="17" bestFit="1" customWidth="1"/>
    <col min="13336" max="13336" width="10.44140625" style="17" bestFit="1" customWidth="1"/>
    <col min="13337" max="13337" width="11" style="17" customWidth="1"/>
    <col min="13338" max="13582" width="8.88671875" style="17"/>
    <col min="13583" max="13583" width="12.21875" style="17" customWidth="1"/>
    <col min="13584" max="13584" width="11.6640625" style="17" customWidth="1"/>
    <col min="13585" max="13585" width="65.88671875" style="17" customWidth="1"/>
    <col min="13586" max="13586" width="28" style="17" customWidth="1"/>
    <col min="13587" max="13587" width="42.21875" style="17" bestFit="1" customWidth="1"/>
    <col min="13588" max="13588" width="14.21875" style="17" customWidth="1"/>
    <col min="13589" max="13589" width="14.44140625" style="17" customWidth="1"/>
    <col min="13590" max="13590" width="20" style="17" customWidth="1"/>
    <col min="13591" max="13591" width="14.109375" style="17" bestFit="1" customWidth="1"/>
    <col min="13592" max="13592" width="10.44140625" style="17" bestFit="1" customWidth="1"/>
    <col min="13593" max="13593" width="11" style="17" customWidth="1"/>
    <col min="13594" max="13838" width="8.88671875" style="17"/>
    <col min="13839" max="13839" width="12.21875" style="17" customWidth="1"/>
    <col min="13840" max="13840" width="11.6640625" style="17" customWidth="1"/>
    <col min="13841" max="13841" width="65.88671875" style="17" customWidth="1"/>
    <col min="13842" max="13842" width="28" style="17" customWidth="1"/>
    <col min="13843" max="13843" width="42.21875" style="17" bestFit="1" customWidth="1"/>
    <col min="13844" max="13844" width="14.21875" style="17" customWidth="1"/>
    <col min="13845" max="13845" width="14.44140625" style="17" customWidth="1"/>
    <col min="13846" max="13846" width="20" style="17" customWidth="1"/>
    <col min="13847" max="13847" width="14.109375" style="17" bestFit="1" customWidth="1"/>
    <col min="13848" max="13848" width="10.44140625" style="17" bestFit="1" customWidth="1"/>
    <col min="13849" max="13849" width="11" style="17" customWidth="1"/>
    <col min="13850" max="14094" width="8.88671875" style="17"/>
    <col min="14095" max="14095" width="12.21875" style="17" customWidth="1"/>
    <col min="14096" max="14096" width="11.6640625" style="17" customWidth="1"/>
    <col min="14097" max="14097" width="65.88671875" style="17" customWidth="1"/>
    <col min="14098" max="14098" width="28" style="17" customWidth="1"/>
    <col min="14099" max="14099" width="42.21875" style="17" bestFit="1" customWidth="1"/>
    <col min="14100" max="14100" width="14.21875" style="17" customWidth="1"/>
    <col min="14101" max="14101" width="14.44140625" style="17" customWidth="1"/>
    <col min="14102" max="14102" width="20" style="17" customWidth="1"/>
    <col min="14103" max="14103" width="14.109375" style="17" bestFit="1" customWidth="1"/>
    <col min="14104" max="14104" width="10.44140625" style="17" bestFit="1" customWidth="1"/>
    <col min="14105" max="14105" width="11" style="17" customWidth="1"/>
    <col min="14106" max="14350" width="8.88671875" style="17"/>
    <col min="14351" max="14351" width="12.21875" style="17" customWidth="1"/>
    <col min="14352" max="14352" width="11.6640625" style="17" customWidth="1"/>
    <col min="14353" max="14353" width="65.88671875" style="17" customWidth="1"/>
    <col min="14354" max="14354" width="28" style="17" customWidth="1"/>
    <col min="14355" max="14355" width="42.21875" style="17" bestFit="1" customWidth="1"/>
    <col min="14356" max="14356" width="14.21875" style="17" customWidth="1"/>
    <col min="14357" max="14357" width="14.44140625" style="17" customWidth="1"/>
    <col min="14358" max="14358" width="20" style="17" customWidth="1"/>
    <col min="14359" max="14359" width="14.109375" style="17" bestFit="1" customWidth="1"/>
    <col min="14360" max="14360" width="10.44140625" style="17" bestFit="1" customWidth="1"/>
    <col min="14361" max="14361" width="11" style="17" customWidth="1"/>
    <col min="14362" max="14606" width="8.88671875" style="17"/>
    <col min="14607" max="14607" width="12.21875" style="17" customWidth="1"/>
    <col min="14608" max="14608" width="11.6640625" style="17" customWidth="1"/>
    <col min="14609" max="14609" width="65.88671875" style="17" customWidth="1"/>
    <col min="14610" max="14610" width="28" style="17" customWidth="1"/>
    <col min="14611" max="14611" width="42.21875" style="17" bestFit="1" customWidth="1"/>
    <col min="14612" max="14612" width="14.21875" style="17" customWidth="1"/>
    <col min="14613" max="14613" width="14.44140625" style="17" customWidth="1"/>
    <col min="14614" max="14614" width="20" style="17" customWidth="1"/>
    <col min="14615" max="14615" width="14.109375" style="17" bestFit="1" customWidth="1"/>
    <col min="14616" max="14616" width="10.44140625" style="17" bestFit="1" customWidth="1"/>
    <col min="14617" max="14617" width="11" style="17" customWidth="1"/>
    <col min="14618" max="14862" width="8.88671875" style="17"/>
    <col min="14863" max="14863" width="12.21875" style="17" customWidth="1"/>
    <col min="14864" max="14864" width="11.6640625" style="17" customWidth="1"/>
    <col min="14865" max="14865" width="65.88671875" style="17" customWidth="1"/>
    <col min="14866" max="14866" width="28" style="17" customWidth="1"/>
    <col min="14867" max="14867" width="42.21875" style="17" bestFit="1" customWidth="1"/>
    <col min="14868" max="14868" width="14.21875" style="17" customWidth="1"/>
    <col min="14869" max="14869" width="14.44140625" style="17" customWidth="1"/>
    <col min="14870" max="14870" width="20" style="17" customWidth="1"/>
    <col min="14871" max="14871" width="14.109375" style="17" bestFit="1" customWidth="1"/>
    <col min="14872" max="14872" width="10.44140625" style="17" bestFit="1" customWidth="1"/>
    <col min="14873" max="14873" width="11" style="17" customWidth="1"/>
    <col min="14874" max="15118" width="8.88671875" style="17"/>
    <col min="15119" max="15119" width="12.21875" style="17" customWidth="1"/>
    <col min="15120" max="15120" width="11.6640625" style="17" customWidth="1"/>
    <col min="15121" max="15121" width="65.88671875" style="17" customWidth="1"/>
    <col min="15122" max="15122" width="28" style="17" customWidth="1"/>
    <col min="15123" max="15123" width="42.21875" style="17" bestFit="1" customWidth="1"/>
    <col min="15124" max="15124" width="14.21875" style="17" customWidth="1"/>
    <col min="15125" max="15125" width="14.44140625" style="17" customWidth="1"/>
    <col min="15126" max="15126" width="20" style="17" customWidth="1"/>
    <col min="15127" max="15127" width="14.109375" style="17" bestFit="1" customWidth="1"/>
    <col min="15128" max="15128" width="10.44140625" style="17" bestFit="1" customWidth="1"/>
    <col min="15129" max="15129" width="11" style="17" customWidth="1"/>
    <col min="15130" max="15374" width="8.88671875" style="17"/>
    <col min="15375" max="15375" width="12.21875" style="17" customWidth="1"/>
    <col min="15376" max="15376" width="11.6640625" style="17" customWidth="1"/>
    <col min="15377" max="15377" width="65.88671875" style="17" customWidth="1"/>
    <col min="15378" max="15378" width="28" style="17" customWidth="1"/>
    <col min="15379" max="15379" width="42.21875" style="17" bestFit="1" customWidth="1"/>
    <col min="15380" max="15380" width="14.21875" style="17" customWidth="1"/>
    <col min="15381" max="15381" width="14.44140625" style="17" customWidth="1"/>
    <col min="15382" max="15382" width="20" style="17" customWidth="1"/>
    <col min="15383" max="15383" width="14.109375" style="17" bestFit="1" customWidth="1"/>
    <col min="15384" max="15384" width="10.44140625" style="17" bestFit="1" customWidth="1"/>
    <col min="15385" max="15385" width="11" style="17" customWidth="1"/>
    <col min="15386" max="15630" width="8.88671875" style="17"/>
    <col min="15631" max="15631" width="12.21875" style="17" customWidth="1"/>
    <col min="15632" max="15632" width="11.6640625" style="17" customWidth="1"/>
    <col min="15633" max="15633" width="65.88671875" style="17" customWidth="1"/>
    <col min="15634" max="15634" width="28" style="17" customWidth="1"/>
    <col min="15635" max="15635" width="42.21875" style="17" bestFit="1" customWidth="1"/>
    <col min="15636" max="15636" width="14.21875" style="17" customWidth="1"/>
    <col min="15637" max="15637" width="14.44140625" style="17" customWidth="1"/>
    <col min="15638" max="15638" width="20" style="17" customWidth="1"/>
    <col min="15639" max="15639" width="14.109375" style="17" bestFit="1" customWidth="1"/>
    <col min="15640" max="15640" width="10.44140625" style="17" bestFit="1" customWidth="1"/>
    <col min="15641" max="15641" width="11" style="17" customWidth="1"/>
    <col min="15642" max="15886" width="8.88671875" style="17"/>
    <col min="15887" max="15887" width="12.21875" style="17" customWidth="1"/>
    <col min="15888" max="15888" width="11.6640625" style="17" customWidth="1"/>
    <col min="15889" max="15889" width="65.88671875" style="17" customWidth="1"/>
    <col min="15890" max="15890" width="28" style="17" customWidth="1"/>
    <col min="15891" max="15891" width="42.21875" style="17" bestFit="1" customWidth="1"/>
    <col min="15892" max="15892" width="14.21875" style="17" customWidth="1"/>
    <col min="15893" max="15893" width="14.44140625" style="17" customWidth="1"/>
    <col min="15894" max="15894" width="20" style="17" customWidth="1"/>
    <col min="15895" max="15895" width="14.109375" style="17" bestFit="1" customWidth="1"/>
    <col min="15896" max="15896" width="10.44140625" style="17" bestFit="1" customWidth="1"/>
    <col min="15897" max="15897" width="11" style="17" customWidth="1"/>
    <col min="15898" max="16142" width="8.88671875" style="17"/>
    <col min="16143" max="16143" width="12.21875" style="17" customWidth="1"/>
    <col min="16144" max="16144" width="11.6640625" style="17" customWidth="1"/>
    <col min="16145" max="16145" width="65.88671875" style="17" customWidth="1"/>
    <col min="16146" max="16146" width="28" style="17" customWidth="1"/>
    <col min="16147" max="16147" width="42.21875" style="17" bestFit="1" customWidth="1"/>
    <col min="16148" max="16148" width="14.21875" style="17" customWidth="1"/>
    <col min="16149" max="16149" width="14.44140625" style="17" customWidth="1"/>
    <col min="16150" max="16150" width="20" style="17" customWidth="1"/>
    <col min="16151" max="16151" width="14.109375" style="17" bestFit="1" customWidth="1"/>
    <col min="16152" max="16152" width="10.44140625" style="17" bestFit="1" customWidth="1"/>
    <col min="16153" max="16153" width="11" style="17" customWidth="1"/>
    <col min="16154" max="16384" width="8.88671875" style="17"/>
  </cols>
  <sheetData>
    <row r="1" spans="1:26" ht="79.2">
      <c r="A1" s="106" t="s">
        <v>2</v>
      </c>
      <c r="B1" s="104" t="s">
        <v>3</v>
      </c>
      <c r="C1" s="107" t="s">
        <v>828</v>
      </c>
      <c r="D1" s="105"/>
      <c r="E1" s="104" t="s">
        <v>15</v>
      </c>
      <c r="F1" s="4" t="s">
        <v>457</v>
      </c>
      <c r="G1" s="4" t="s">
        <v>458</v>
      </c>
      <c r="H1" s="4" t="s">
        <v>459</v>
      </c>
      <c r="I1" s="4" t="s">
        <v>460</v>
      </c>
      <c r="J1" s="4" t="s">
        <v>461</v>
      </c>
      <c r="K1" s="4" t="s">
        <v>462</v>
      </c>
      <c r="L1" s="4" t="s">
        <v>463</v>
      </c>
      <c r="M1" s="4" t="s">
        <v>464</v>
      </c>
      <c r="N1" s="4" t="s">
        <v>465</v>
      </c>
      <c r="O1" s="4" t="s">
        <v>466</v>
      </c>
      <c r="P1" s="4" t="s">
        <v>467</v>
      </c>
      <c r="Q1" s="4" t="s">
        <v>468</v>
      </c>
      <c r="R1" s="4" t="s">
        <v>469</v>
      </c>
      <c r="S1" s="4" t="s">
        <v>470</v>
      </c>
      <c r="T1" s="4" t="s">
        <v>471</v>
      </c>
      <c r="U1" s="4" t="s">
        <v>472</v>
      </c>
      <c r="V1" s="87" t="s">
        <v>4</v>
      </c>
      <c r="W1" s="87" t="s">
        <v>16</v>
      </c>
      <c r="X1" s="86" t="s">
        <v>49</v>
      </c>
      <c r="Y1" s="87" t="s">
        <v>18</v>
      </c>
      <c r="Z1" s="86" t="s">
        <v>66</v>
      </c>
    </row>
    <row r="2" spans="1:26">
      <c r="A2" s="106"/>
      <c r="B2" s="104"/>
      <c r="C2" s="107"/>
      <c r="D2" s="105"/>
      <c r="E2" s="104"/>
      <c r="F2" s="29">
        <f>SUM(F3:F151)</f>
        <v>34</v>
      </c>
      <c r="G2" s="29">
        <f t="shared" ref="G2:U2" si="0">SUM(G3:G151)</f>
        <v>9</v>
      </c>
      <c r="H2" s="29">
        <f t="shared" si="0"/>
        <v>4</v>
      </c>
      <c r="I2" s="29">
        <f t="shared" si="0"/>
        <v>11</v>
      </c>
      <c r="J2" s="29">
        <f t="shared" si="0"/>
        <v>9</v>
      </c>
      <c r="K2" s="29">
        <f t="shared" si="0"/>
        <v>13</v>
      </c>
      <c r="L2" s="29">
        <f t="shared" si="0"/>
        <v>6</v>
      </c>
      <c r="M2" s="29">
        <f t="shared" si="0"/>
        <v>12</v>
      </c>
      <c r="N2" s="29">
        <f t="shared" si="0"/>
        <v>12</v>
      </c>
      <c r="O2" s="29">
        <f t="shared" si="0"/>
        <v>7</v>
      </c>
      <c r="P2" s="29">
        <f t="shared" si="0"/>
        <v>1</v>
      </c>
      <c r="Q2" s="29">
        <f t="shared" si="0"/>
        <v>5</v>
      </c>
      <c r="R2" s="29">
        <f t="shared" si="0"/>
        <v>5</v>
      </c>
      <c r="S2" s="29">
        <f t="shared" si="0"/>
        <v>8</v>
      </c>
      <c r="T2" s="29">
        <f t="shared" si="0"/>
        <v>6</v>
      </c>
      <c r="U2" s="29">
        <f t="shared" si="0"/>
        <v>4</v>
      </c>
      <c r="V2" s="13"/>
      <c r="W2" s="13"/>
      <c r="X2" s="13"/>
      <c r="Y2" s="13"/>
      <c r="Z2" s="13"/>
    </row>
    <row r="3" spans="1:26">
      <c r="A3" s="108" t="s">
        <v>82</v>
      </c>
      <c r="B3" s="108">
        <v>12</v>
      </c>
      <c r="C3" s="11" t="s">
        <v>880</v>
      </c>
      <c r="D3" s="39"/>
      <c r="E3" s="18" t="s">
        <v>21</v>
      </c>
      <c r="F3" s="61"/>
      <c r="G3" s="61"/>
      <c r="H3" s="61"/>
      <c r="I3" s="61"/>
      <c r="J3" s="61"/>
      <c r="K3" s="61"/>
      <c r="L3" s="61"/>
      <c r="M3" s="61"/>
      <c r="N3" s="61">
        <v>1</v>
      </c>
      <c r="O3" s="61"/>
      <c r="P3" s="61"/>
      <c r="Q3" s="61"/>
      <c r="R3" s="61"/>
      <c r="S3" s="61"/>
      <c r="T3" s="61"/>
      <c r="U3" s="61"/>
      <c r="V3" s="18" t="s">
        <v>12</v>
      </c>
      <c r="W3" s="13" t="s">
        <v>50</v>
      </c>
      <c r="X3" s="13" t="s">
        <v>51</v>
      </c>
      <c r="Y3" s="19" t="s">
        <v>26</v>
      </c>
      <c r="Z3" s="13" t="s">
        <v>67</v>
      </c>
    </row>
    <row r="4" spans="1:26" s="26" customFormat="1">
      <c r="A4" s="108"/>
      <c r="B4" s="108"/>
      <c r="C4" s="11" t="s">
        <v>881</v>
      </c>
      <c r="D4" s="39"/>
      <c r="E4" s="20" t="s">
        <v>45</v>
      </c>
      <c r="F4" s="61"/>
      <c r="G4" s="61"/>
      <c r="H4" s="61"/>
      <c r="I4" s="61"/>
      <c r="J4" s="61"/>
      <c r="K4" s="61"/>
      <c r="L4" s="61">
        <v>1</v>
      </c>
      <c r="M4" s="61"/>
      <c r="N4" s="61"/>
      <c r="O4" s="61"/>
      <c r="P4" s="61"/>
      <c r="Q4" s="61"/>
      <c r="R4" s="61"/>
      <c r="S4" s="61"/>
      <c r="T4" s="61"/>
      <c r="U4" s="61"/>
      <c r="V4" s="20" t="s">
        <v>52</v>
      </c>
      <c r="W4" s="11" t="s">
        <v>53</v>
      </c>
      <c r="X4" s="11" t="s">
        <v>54</v>
      </c>
      <c r="Y4" s="21">
        <v>892490</v>
      </c>
      <c r="Z4" s="11"/>
    </row>
    <row r="5" spans="1:26" s="26" customFormat="1">
      <c r="A5" s="108"/>
      <c r="B5" s="108"/>
      <c r="C5" s="11" t="s">
        <v>226</v>
      </c>
      <c r="D5" s="39"/>
      <c r="E5" s="20" t="s">
        <v>45</v>
      </c>
      <c r="F5" s="61"/>
      <c r="G5" s="61"/>
      <c r="H5" s="61"/>
      <c r="I5" s="61"/>
      <c r="J5" s="61"/>
      <c r="K5" s="61"/>
      <c r="L5" s="61">
        <v>1</v>
      </c>
      <c r="M5" s="61"/>
      <c r="N5" s="61"/>
      <c r="O5" s="61"/>
      <c r="P5" s="61"/>
      <c r="Q5" s="61"/>
      <c r="R5" s="61"/>
      <c r="S5" s="61"/>
      <c r="T5" s="61"/>
      <c r="U5" s="61"/>
      <c r="V5" s="20" t="s">
        <v>55</v>
      </c>
      <c r="W5" s="11" t="s">
        <v>53</v>
      </c>
      <c r="X5" s="11" t="s">
        <v>54</v>
      </c>
      <c r="Y5" s="21">
        <v>892490</v>
      </c>
      <c r="Z5" s="13" t="s">
        <v>67</v>
      </c>
    </row>
    <row r="6" spans="1:26" s="26" customFormat="1">
      <c r="A6" s="108"/>
      <c r="B6" s="108"/>
      <c r="C6" s="11" t="s">
        <v>227</v>
      </c>
      <c r="D6" s="39"/>
      <c r="E6" s="20" t="s">
        <v>23</v>
      </c>
      <c r="F6" s="61"/>
      <c r="G6" s="61"/>
      <c r="H6" s="61"/>
      <c r="I6" s="61"/>
      <c r="J6" s="61"/>
      <c r="K6" s="61"/>
      <c r="L6" s="61"/>
      <c r="M6" s="61"/>
      <c r="N6" s="61"/>
      <c r="O6" s="61"/>
      <c r="P6" s="61"/>
      <c r="Q6" s="61"/>
      <c r="R6" s="61"/>
      <c r="S6" s="61">
        <v>1</v>
      </c>
      <c r="T6" s="61"/>
      <c r="U6" s="61"/>
      <c r="V6" s="20" t="s">
        <v>11</v>
      </c>
      <c r="W6" s="11" t="s">
        <v>56</v>
      </c>
      <c r="X6" s="11" t="s">
        <v>51</v>
      </c>
      <c r="Y6" s="21" t="s">
        <v>26</v>
      </c>
      <c r="Z6" s="11" t="s">
        <v>67</v>
      </c>
    </row>
    <row r="7" spans="1:26" s="38" customFormat="1">
      <c r="A7" s="108"/>
      <c r="B7" s="108"/>
      <c r="C7" s="37" t="s">
        <v>522</v>
      </c>
      <c r="D7" s="80"/>
      <c r="E7" s="33" t="s">
        <v>523</v>
      </c>
      <c r="F7" s="7"/>
      <c r="G7" s="7">
        <v>1</v>
      </c>
      <c r="H7" s="7"/>
      <c r="I7" s="7"/>
      <c r="J7" s="7"/>
      <c r="K7" s="7"/>
      <c r="L7" s="7"/>
      <c r="M7" s="7"/>
      <c r="N7" s="7"/>
      <c r="O7" s="7"/>
      <c r="P7" s="7"/>
      <c r="Q7" s="7"/>
      <c r="R7" s="7"/>
      <c r="S7" s="7"/>
      <c r="T7" s="7"/>
      <c r="U7" s="7"/>
      <c r="V7" s="33" t="s">
        <v>905</v>
      </c>
      <c r="W7" s="37" t="s">
        <v>527</v>
      </c>
      <c r="X7" s="37" t="s">
        <v>529</v>
      </c>
      <c r="Y7" s="81" t="s">
        <v>528</v>
      </c>
      <c r="Z7" s="37"/>
    </row>
    <row r="8" spans="1:26" s="38" customFormat="1">
      <c r="A8" s="108"/>
      <c r="B8" s="108"/>
      <c r="C8" s="37" t="s">
        <v>525</v>
      </c>
      <c r="D8" s="80"/>
      <c r="E8" s="33" t="s">
        <v>524</v>
      </c>
      <c r="F8" s="7"/>
      <c r="G8" s="7"/>
      <c r="H8" s="7"/>
      <c r="I8" s="7"/>
      <c r="J8" s="7"/>
      <c r="K8" s="7">
        <v>1</v>
      </c>
      <c r="L8" s="7"/>
      <c r="M8" s="7"/>
      <c r="N8" s="7"/>
      <c r="O8" s="7"/>
      <c r="P8" s="7"/>
      <c r="Q8" s="7"/>
      <c r="R8" s="7"/>
      <c r="S8" s="7"/>
      <c r="T8" s="7"/>
      <c r="U8" s="7"/>
      <c r="V8" s="33" t="s">
        <v>906</v>
      </c>
      <c r="W8" s="37" t="s">
        <v>526</v>
      </c>
      <c r="X8" s="37" t="s">
        <v>530</v>
      </c>
      <c r="Y8" s="81" t="s">
        <v>528</v>
      </c>
      <c r="Z8" s="37"/>
    </row>
    <row r="9" spans="1:26">
      <c r="A9" s="108"/>
      <c r="B9" s="108"/>
      <c r="C9" s="11" t="s">
        <v>228</v>
      </c>
      <c r="D9" s="39"/>
      <c r="E9" s="18" t="s">
        <v>32</v>
      </c>
      <c r="F9" s="61"/>
      <c r="G9" s="61"/>
      <c r="H9" s="61"/>
      <c r="I9" s="61"/>
      <c r="J9" s="61"/>
      <c r="K9" s="61">
        <v>1</v>
      </c>
      <c r="L9" s="61"/>
      <c r="M9" s="61"/>
      <c r="N9" s="61"/>
      <c r="O9" s="61"/>
      <c r="P9" s="61"/>
      <c r="Q9" s="61"/>
      <c r="R9" s="61"/>
      <c r="S9" s="61"/>
      <c r="T9" s="61"/>
      <c r="U9" s="61"/>
      <c r="V9" s="18" t="s">
        <v>58</v>
      </c>
      <c r="W9" s="13" t="s">
        <v>59</v>
      </c>
      <c r="X9" s="13" t="s">
        <v>51</v>
      </c>
      <c r="Y9" s="19" t="s">
        <v>60</v>
      </c>
      <c r="Z9" s="13"/>
    </row>
    <row r="10" spans="1:26">
      <c r="A10" s="108"/>
      <c r="B10" s="108"/>
      <c r="C10" s="11" t="s">
        <v>229</v>
      </c>
      <c r="D10" s="39"/>
      <c r="E10" s="18" t="s">
        <v>32</v>
      </c>
      <c r="F10" s="61"/>
      <c r="G10" s="61"/>
      <c r="H10" s="61"/>
      <c r="I10" s="61"/>
      <c r="J10" s="61"/>
      <c r="K10" s="61">
        <v>1</v>
      </c>
      <c r="L10" s="61"/>
      <c r="M10" s="61"/>
      <c r="N10" s="61"/>
      <c r="O10" s="61"/>
      <c r="P10" s="61"/>
      <c r="Q10" s="61"/>
      <c r="R10" s="61"/>
      <c r="S10" s="61"/>
      <c r="T10" s="61"/>
      <c r="U10" s="61"/>
      <c r="V10" s="18" t="s">
        <v>61</v>
      </c>
      <c r="W10" s="13" t="s">
        <v>59</v>
      </c>
      <c r="X10" s="13" t="s">
        <v>51</v>
      </c>
      <c r="Y10" s="19" t="s">
        <v>60</v>
      </c>
      <c r="Z10" s="13"/>
    </row>
    <row r="11" spans="1:26">
      <c r="A11" s="108"/>
      <c r="B11" s="108"/>
      <c r="C11" s="11" t="s">
        <v>230</v>
      </c>
      <c r="D11" s="39"/>
      <c r="E11" s="18" t="s">
        <v>501</v>
      </c>
      <c r="F11" s="61"/>
      <c r="G11" s="61"/>
      <c r="H11" s="61">
        <v>1</v>
      </c>
      <c r="I11" s="61"/>
      <c r="J11" s="61"/>
      <c r="K11" s="61"/>
      <c r="L11" s="61"/>
      <c r="M11" s="61"/>
      <c r="N11" s="61"/>
      <c r="O11" s="61"/>
      <c r="P11" s="61"/>
      <c r="Q11" s="61"/>
      <c r="R11" s="61"/>
      <c r="S11" s="61"/>
      <c r="T11" s="61"/>
      <c r="U11" s="61"/>
      <c r="V11" s="18" t="s">
        <v>62</v>
      </c>
      <c r="W11" s="13" t="s">
        <v>211</v>
      </c>
      <c r="X11" s="13" t="s">
        <v>51</v>
      </c>
      <c r="Y11" s="19" t="s">
        <v>60</v>
      </c>
      <c r="Z11" s="13" t="s">
        <v>67</v>
      </c>
    </row>
    <row r="12" spans="1:26">
      <c r="A12" s="108"/>
      <c r="B12" s="108"/>
      <c r="C12" s="11" t="s">
        <v>231</v>
      </c>
      <c r="D12" s="39"/>
      <c r="E12" s="18" t="s">
        <v>36</v>
      </c>
      <c r="F12" s="61"/>
      <c r="G12" s="61"/>
      <c r="H12" s="61"/>
      <c r="I12" s="61"/>
      <c r="J12" s="61"/>
      <c r="K12" s="61"/>
      <c r="L12" s="61"/>
      <c r="M12" s="61"/>
      <c r="N12" s="61"/>
      <c r="O12" s="61"/>
      <c r="P12" s="61"/>
      <c r="Q12" s="61"/>
      <c r="R12" s="61">
        <v>1</v>
      </c>
      <c r="S12" s="61"/>
      <c r="T12" s="61"/>
      <c r="U12" s="61"/>
      <c r="V12" s="18" t="s">
        <v>72</v>
      </c>
      <c r="W12" s="13" t="s">
        <v>57</v>
      </c>
      <c r="X12" s="13" t="s">
        <v>51</v>
      </c>
      <c r="Y12" s="19">
        <v>561370</v>
      </c>
      <c r="Z12" s="13" t="s">
        <v>67</v>
      </c>
    </row>
    <row r="13" spans="1:26" s="26" customFormat="1">
      <c r="A13" s="108"/>
      <c r="B13" s="108"/>
      <c r="C13" s="11" t="s">
        <v>233</v>
      </c>
      <c r="D13" s="39"/>
      <c r="E13" s="20" t="s">
        <v>30</v>
      </c>
      <c r="F13" s="61">
        <v>1</v>
      </c>
      <c r="G13" s="61"/>
      <c r="H13" s="61"/>
      <c r="I13" s="61"/>
      <c r="J13" s="61"/>
      <c r="K13" s="61"/>
      <c r="L13" s="61"/>
      <c r="M13" s="61"/>
      <c r="N13" s="61"/>
      <c r="O13" s="61"/>
      <c r="P13" s="61"/>
      <c r="Q13" s="61"/>
      <c r="R13" s="61"/>
      <c r="S13" s="61"/>
      <c r="T13" s="61"/>
      <c r="U13" s="61"/>
      <c r="V13" s="20" t="s">
        <v>71</v>
      </c>
      <c r="W13" s="11" t="s">
        <v>212</v>
      </c>
      <c r="X13" s="11" t="s">
        <v>68</v>
      </c>
      <c r="Y13" s="21" t="s">
        <v>213</v>
      </c>
      <c r="Z13" s="11"/>
    </row>
    <row r="14" spans="1:26" s="26" customFormat="1">
      <c r="A14" s="108"/>
      <c r="B14" s="108"/>
      <c r="C14" s="11" t="s">
        <v>234</v>
      </c>
      <c r="D14" s="39"/>
      <c r="E14" s="20" t="s">
        <v>30</v>
      </c>
      <c r="F14" s="61">
        <v>1</v>
      </c>
      <c r="G14" s="61"/>
      <c r="H14" s="61"/>
      <c r="I14" s="61"/>
      <c r="J14" s="61"/>
      <c r="K14" s="61"/>
      <c r="L14" s="61"/>
      <c r="M14" s="61"/>
      <c r="N14" s="61"/>
      <c r="O14" s="61"/>
      <c r="P14" s="61"/>
      <c r="Q14" s="61"/>
      <c r="R14" s="61"/>
      <c r="S14" s="61"/>
      <c r="T14" s="61"/>
      <c r="U14" s="61"/>
      <c r="V14" s="20" t="s">
        <v>69</v>
      </c>
      <c r="W14" s="11" t="s">
        <v>70</v>
      </c>
      <c r="X14" s="11" t="s">
        <v>63</v>
      </c>
      <c r="Y14" s="21" t="s">
        <v>214</v>
      </c>
      <c r="Z14" s="11"/>
    </row>
    <row r="15" spans="1:26" s="26" customFormat="1">
      <c r="A15" s="109" t="s">
        <v>223</v>
      </c>
      <c r="B15" s="109">
        <v>50</v>
      </c>
      <c r="C15" s="11" t="s">
        <v>887</v>
      </c>
      <c r="D15" s="39"/>
      <c r="E15" s="11" t="s">
        <v>128</v>
      </c>
      <c r="F15" s="61">
        <v>1</v>
      </c>
      <c r="G15" s="61"/>
      <c r="H15" s="61"/>
      <c r="I15" s="61"/>
      <c r="J15" s="61"/>
      <c r="K15" s="61"/>
      <c r="L15" s="61"/>
      <c r="M15" s="61"/>
      <c r="N15" s="61"/>
      <c r="O15" s="61"/>
      <c r="P15" s="61"/>
      <c r="Q15" s="61"/>
      <c r="R15" s="61"/>
      <c r="S15" s="61"/>
      <c r="T15" s="61"/>
      <c r="U15" s="61"/>
      <c r="V15" s="11" t="s">
        <v>94</v>
      </c>
      <c r="W15" s="11" t="s">
        <v>95</v>
      </c>
      <c r="X15" s="11"/>
      <c r="Y15" s="8" t="s">
        <v>96</v>
      </c>
      <c r="Z15" s="11"/>
    </row>
    <row r="16" spans="1:26" s="26" customFormat="1">
      <c r="A16" s="110"/>
      <c r="B16" s="110"/>
      <c r="C16" s="11" t="s">
        <v>235</v>
      </c>
      <c r="D16" s="39"/>
      <c r="E16" s="11" t="s">
        <v>128</v>
      </c>
      <c r="F16" s="61">
        <v>1</v>
      </c>
      <c r="G16" s="61"/>
      <c r="H16" s="61"/>
      <c r="I16" s="61"/>
      <c r="J16" s="61"/>
      <c r="K16" s="61"/>
      <c r="L16" s="61"/>
      <c r="M16" s="61"/>
      <c r="N16" s="61"/>
      <c r="O16" s="61"/>
      <c r="P16" s="61"/>
      <c r="Q16" s="61"/>
      <c r="R16" s="61"/>
      <c r="S16" s="61"/>
      <c r="T16" s="61"/>
      <c r="U16" s="61"/>
      <c r="V16" s="11" t="s">
        <v>97</v>
      </c>
      <c r="W16" s="11" t="s">
        <v>217</v>
      </c>
      <c r="X16" s="11"/>
      <c r="Y16" s="10" t="s">
        <v>98</v>
      </c>
      <c r="Z16" s="11"/>
    </row>
    <row r="17" spans="1:26" s="26" customFormat="1">
      <c r="A17" s="110"/>
      <c r="B17" s="110"/>
      <c r="C17" s="11" t="s">
        <v>236</v>
      </c>
      <c r="D17" s="39"/>
      <c r="E17" s="11" t="s">
        <v>128</v>
      </c>
      <c r="F17" s="61">
        <v>1</v>
      </c>
      <c r="G17" s="61"/>
      <c r="H17" s="61"/>
      <c r="I17" s="61"/>
      <c r="J17" s="61"/>
      <c r="K17" s="61"/>
      <c r="L17" s="61"/>
      <c r="M17" s="61"/>
      <c r="N17" s="61"/>
      <c r="O17" s="61"/>
      <c r="P17" s="61"/>
      <c r="Q17" s="61"/>
      <c r="R17" s="61"/>
      <c r="S17" s="61"/>
      <c r="T17" s="61"/>
      <c r="U17" s="61"/>
      <c r="V17" s="11" t="s">
        <v>99</v>
      </c>
      <c r="W17" s="11" t="s">
        <v>218</v>
      </c>
      <c r="X17" s="11"/>
      <c r="Y17" s="10" t="s">
        <v>100</v>
      </c>
      <c r="Z17" s="11"/>
    </row>
    <row r="18" spans="1:26" s="26" customFormat="1">
      <c r="A18" s="110"/>
      <c r="B18" s="110"/>
      <c r="C18" s="11" t="s">
        <v>237</v>
      </c>
      <c r="D18" s="39"/>
      <c r="E18" s="11" t="s">
        <v>128</v>
      </c>
      <c r="F18" s="61">
        <v>1</v>
      </c>
      <c r="G18" s="61"/>
      <c r="H18" s="61"/>
      <c r="I18" s="61"/>
      <c r="J18" s="61"/>
      <c r="K18" s="61"/>
      <c r="L18" s="61"/>
      <c r="M18" s="61"/>
      <c r="N18" s="61"/>
      <c r="O18" s="61"/>
      <c r="P18" s="61"/>
      <c r="Q18" s="61"/>
      <c r="R18" s="61"/>
      <c r="S18" s="61"/>
      <c r="T18" s="61"/>
      <c r="U18" s="61"/>
      <c r="V18" s="11" t="s">
        <v>101</v>
      </c>
      <c r="W18" s="11" t="s">
        <v>219</v>
      </c>
      <c r="X18" s="11"/>
      <c r="Y18" s="10" t="s">
        <v>103</v>
      </c>
      <c r="Z18" s="11"/>
    </row>
    <row r="19" spans="1:26" s="26" customFormat="1">
      <c r="A19" s="110"/>
      <c r="B19" s="110"/>
      <c r="C19" s="11" t="s">
        <v>238</v>
      </c>
      <c r="D19" s="39"/>
      <c r="E19" s="11" t="s">
        <v>128</v>
      </c>
      <c r="F19" s="61">
        <v>1</v>
      </c>
      <c r="G19" s="61"/>
      <c r="H19" s="61"/>
      <c r="I19" s="61"/>
      <c r="J19" s="61"/>
      <c r="K19" s="61"/>
      <c r="L19" s="61"/>
      <c r="M19" s="61"/>
      <c r="N19" s="61"/>
      <c r="O19" s="61"/>
      <c r="P19" s="61"/>
      <c r="Q19" s="61"/>
      <c r="R19" s="61"/>
      <c r="S19" s="61"/>
      <c r="T19" s="61"/>
      <c r="U19" s="61"/>
      <c r="V19" s="11" t="s">
        <v>104</v>
      </c>
      <c r="W19" s="11" t="s">
        <v>105</v>
      </c>
      <c r="X19" s="11"/>
      <c r="Y19" s="10" t="s">
        <v>106</v>
      </c>
      <c r="Z19" s="11"/>
    </row>
    <row r="20" spans="1:26" s="26" customFormat="1">
      <c r="A20" s="110"/>
      <c r="B20" s="110"/>
      <c r="C20" s="11" t="s">
        <v>224</v>
      </c>
      <c r="D20" s="39"/>
      <c r="E20" s="11" t="s">
        <v>128</v>
      </c>
      <c r="F20" s="61">
        <v>1</v>
      </c>
      <c r="G20" s="61"/>
      <c r="H20" s="61"/>
      <c r="I20" s="61"/>
      <c r="J20" s="61"/>
      <c r="K20" s="61"/>
      <c r="L20" s="61"/>
      <c r="M20" s="61"/>
      <c r="N20" s="61"/>
      <c r="O20" s="61"/>
      <c r="P20" s="61"/>
      <c r="Q20" s="61"/>
      <c r="R20" s="61"/>
      <c r="S20" s="61"/>
      <c r="T20" s="61"/>
      <c r="U20" s="61"/>
      <c r="V20" s="11" t="s">
        <v>107</v>
      </c>
      <c r="W20" s="11" t="s">
        <v>108</v>
      </c>
      <c r="X20" s="11"/>
      <c r="Y20" s="10" t="s">
        <v>109</v>
      </c>
      <c r="Z20" s="11"/>
    </row>
    <row r="21" spans="1:26" s="26" customFormat="1">
      <c r="A21" s="110"/>
      <c r="B21" s="110"/>
      <c r="C21" s="11" t="s">
        <v>248</v>
      </c>
      <c r="D21" s="39"/>
      <c r="E21" s="11" t="s">
        <v>128</v>
      </c>
      <c r="F21" s="61">
        <v>1</v>
      </c>
      <c r="G21" s="61"/>
      <c r="H21" s="61"/>
      <c r="I21" s="61"/>
      <c r="J21" s="61"/>
      <c r="K21" s="61"/>
      <c r="L21" s="61"/>
      <c r="M21" s="61"/>
      <c r="N21" s="61"/>
      <c r="O21" s="61"/>
      <c r="P21" s="61"/>
      <c r="Q21" s="61"/>
      <c r="R21" s="61"/>
      <c r="S21" s="61"/>
      <c r="T21" s="61"/>
      <c r="U21" s="61"/>
      <c r="V21" s="11" t="s">
        <v>110</v>
      </c>
      <c r="W21" s="11" t="s">
        <v>111</v>
      </c>
      <c r="X21" s="11"/>
      <c r="Y21" s="10" t="s">
        <v>112</v>
      </c>
      <c r="Z21" s="11"/>
    </row>
    <row r="22" spans="1:26" s="26" customFormat="1">
      <c r="A22" s="110"/>
      <c r="B22" s="110"/>
      <c r="C22" s="11" t="s">
        <v>239</v>
      </c>
      <c r="D22" s="39"/>
      <c r="E22" s="11" t="s">
        <v>128</v>
      </c>
      <c r="F22" s="61">
        <v>1</v>
      </c>
      <c r="G22" s="61"/>
      <c r="H22" s="61"/>
      <c r="I22" s="61"/>
      <c r="J22" s="61"/>
      <c r="K22" s="61"/>
      <c r="L22" s="61"/>
      <c r="M22" s="61"/>
      <c r="N22" s="61"/>
      <c r="O22" s="61"/>
      <c r="P22" s="61"/>
      <c r="Q22" s="61"/>
      <c r="R22" s="61"/>
      <c r="S22" s="61"/>
      <c r="T22" s="61"/>
      <c r="U22" s="61"/>
      <c r="V22" s="11" t="s">
        <v>116</v>
      </c>
      <c r="W22" s="11" t="s">
        <v>117</v>
      </c>
      <c r="X22" s="11"/>
      <c r="Y22" s="10" t="s">
        <v>118</v>
      </c>
      <c r="Z22" s="11"/>
    </row>
    <row r="23" spans="1:26" s="26" customFormat="1">
      <c r="A23" s="110"/>
      <c r="B23" s="110"/>
      <c r="C23" s="20" t="s">
        <v>240</v>
      </c>
      <c r="D23" s="40"/>
      <c r="E23" s="11" t="s">
        <v>128</v>
      </c>
      <c r="F23" s="61">
        <v>1</v>
      </c>
      <c r="G23" s="61"/>
      <c r="H23" s="61"/>
      <c r="I23" s="61"/>
      <c r="J23" s="61"/>
      <c r="K23" s="61"/>
      <c r="L23" s="61"/>
      <c r="M23" s="61"/>
      <c r="N23" s="61"/>
      <c r="O23" s="61"/>
      <c r="P23" s="61"/>
      <c r="Q23" s="61"/>
      <c r="R23" s="61"/>
      <c r="S23" s="61"/>
      <c r="T23" s="61"/>
      <c r="U23" s="61"/>
      <c r="V23" s="11" t="s">
        <v>119</v>
      </c>
      <c r="W23" s="11" t="s">
        <v>120</v>
      </c>
      <c r="X23" s="11"/>
      <c r="Y23" s="10" t="s">
        <v>118</v>
      </c>
      <c r="Z23" s="11"/>
    </row>
    <row r="24" spans="1:26" s="26" customFormat="1">
      <c r="A24" s="110"/>
      <c r="B24" s="110"/>
      <c r="C24" s="11" t="s">
        <v>241</v>
      </c>
      <c r="D24" s="39"/>
      <c r="E24" s="11" t="s">
        <v>128</v>
      </c>
      <c r="F24" s="61">
        <v>1</v>
      </c>
      <c r="G24" s="61"/>
      <c r="H24" s="61"/>
      <c r="I24" s="61"/>
      <c r="J24" s="61"/>
      <c r="K24" s="61"/>
      <c r="L24" s="61"/>
      <c r="M24" s="61"/>
      <c r="N24" s="61"/>
      <c r="O24" s="61"/>
      <c r="P24" s="61"/>
      <c r="Q24" s="61"/>
      <c r="R24" s="61"/>
      <c r="S24" s="61"/>
      <c r="T24" s="61"/>
      <c r="U24" s="61"/>
      <c r="V24" s="11" t="s">
        <v>121</v>
      </c>
      <c r="W24" s="11" t="s">
        <v>122</v>
      </c>
      <c r="X24" s="11"/>
      <c r="Y24" s="10" t="s">
        <v>118</v>
      </c>
      <c r="Z24" s="11"/>
    </row>
    <row r="25" spans="1:26" s="26" customFormat="1">
      <c r="A25" s="110"/>
      <c r="B25" s="110"/>
      <c r="C25" s="11" t="s">
        <v>242</v>
      </c>
      <c r="D25" s="39"/>
      <c r="E25" s="11" t="s">
        <v>128</v>
      </c>
      <c r="F25" s="61">
        <v>1</v>
      </c>
      <c r="G25" s="61"/>
      <c r="H25" s="61"/>
      <c r="I25" s="61"/>
      <c r="J25" s="61"/>
      <c r="K25" s="61"/>
      <c r="L25" s="61"/>
      <c r="M25" s="61"/>
      <c r="N25" s="61"/>
      <c r="O25" s="61"/>
      <c r="P25" s="61"/>
      <c r="Q25" s="61"/>
      <c r="R25" s="61"/>
      <c r="S25" s="61"/>
      <c r="T25" s="61"/>
      <c r="U25" s="61"/>
      <c r="V25" s="11" t="s">
        <v>123</v>
      </c>
      <c r="W25" s="11" t="s">
        <v>117</v>
      </c>
      <c r="X25" s="11"/>
      <c r="Y25" s="10" t="s">
        <v>118</v>
      </c>
      <c r="Z25" s="11"/>
    </row>
    <row r="26" spans="1:26" s="26" customFormat="1">
      <c r="A26" s="110"/>
      <c r="B26" s="110"/>
      <c r="C26" s="11" t="s">
        <v>266</v>
      </c>
      <c r="D26" s="39"/>
      <c r="E26" s="11" t="s">
        <v>128</v>
      </c>
      <c r="F26" s="61">
        <v>1</v>
      </c>
      <c r="G26" s="61"/>
      <c r="H26" s="61"/>
      <c r="I26" s="61"/>
      <c r="J26" s="61"/>
      <c r="K26" s="61"/>
      <c r="L26" s="61"/>
      <c r="M26" s="61"/>
      <c r="N26" s="61"/>
      <c r="O26" s="61"/>
      <c r="P26" s="61"/>
      <c r="Q26" s="61"/>
      <c r="R26" s="61"/>
      <c r="S26" s="61"/>
      <c r="T26" s="61"/>
      <c r="U26" s="61"/>
      <c r="V26" s="11" t="s">
        <v>124</v>
      </c>
      <c r="W26" s="11" t="s">
        <v>125</v>
      </c>
      <c r="X26" s="11"/>
      <c r="Y26" s="9" t="s">
        <v>126</v>
      </c>
      <c r="Z26" s="11"/>
    </row>
    <row r="27" spans="1:26" s="26" customFormat="1">
      <c r="A27" s="110"/>
      <c r="B27" s="110"/>
      <c r="C27" s="11" t="s">
        <v>829</v>
      </c>
      <c r="D27" s="39"/>
      <c r="E27" s="11" t="s">
        <v>128</v>
      </c>
      <c r="F27" s="61">
        <v>1</v>
      </c>
      <c r="G27" s="61"/>
      <c r="H27" s="61"/>
      <c r="I27" s="61"/>
      <c r="J27" s="61"/>
      <c r="K27" s="61"/>
      <c r="L27" s="61"/>
      <c r="M27" s="61"/>
      <c r="N27" s="61"/>
      <c r="O27" s="61"/>
      <c r="P27" s="61"/>
      <c r="Q27" s="61"/>
      <c r="R27" s="61"/>
      <c r="S27" s="61"/>
      <c r="T27" s="61"/>
      <c r="U27" s="61"/>
      <c r="V27" s="11" t="s">
        <v>127</v>
      </c>
      <c r="W27" s="11" t="s">
        <v>125</v>
      </c>
      <c r="X27" s="11"/>
      <c r="Y27" s="9" t="s">
        <v>126</v>
      </c>
      <c r="Z27" s="11"/>
    </row>
    <row r="28" spans="1:26" s="38" customFormat="1">
      <c r="A28" s="110"/>
      <c r="B28" s="110"/>
      <c r="C28" s="37" t="s">
        <v>907</v>
      </c>
      <c r="D28" s="65"/>
      <c r="E28" s="37" t="s">
        <v>128</v>
      </c>
      <c r="F28" s="7">
        <v>1</v>
      </c>
      <c r="G28" s="7"/>
      <c r="H28" s="7"/>
      <c r="I28" s="7"/>
      <c r="J28" s="7"/>
      <c r="K28" s="7"/>
      <c r="L28" s="7"/>
      <c r="M28" s="7"/>
      <c r="N28" s="7"/>
      <c r="O28" s="7"/>
      <c r="P28" s="7"/>
      <c r="Q28" s="7"/>
      <c r="R28" s="7"/>
      <c r="S28" s="7"/>
      <c r="T28" s="7"/>
      <c r="U28" s="7"/>
      <c r="V28" s="37" t="s">
        <v>908</v>
      </c>
      <c r="W28" s="37"/>
      <c r="X28" s="37"/>
      <c r="Y28" s="64" t="s">
        <v>890</v>
      </c>
      <c r="Z28" s="37"/>
    </row>
    <row r="29" spans="1:26" s="38" customFormat="1">
      <c r="A29" s="110"/>
      <c r="B29" s="110"/>
      <c r="C29" s="37" t="s">
        <v>909</v>
      </c>
      <c r="D29" s="65"/>
      <c r="E29" s="37" t="s">
        <v>128</v>
      </c>
      <c r="F29" s="7">
        <v>1</v>
      </c>
      <c r="G29" s="7"/>
      <c r="H29" s="7"/>
      <c r="I29" s="7"/>
      <c r="J29" s="7"/>
      <c r="K29" s="7"/>
      <c r="L29" s="7"/>
      <c r="M29" s="7"/>
      <c r="N29" s="7"/>
      <c r="O29" s="7"/>
      <c r="P29" s="7"/>
      <c r="Q29" s="7"/>
      <c r="R29" s="7"/>
      <c r="S29" s="7"/>
      <c r="T29" s="7"/>
      <c r="U29" s="7"/>
      <c r="V29" s="37" t="s">
        <v>910</v>
      </c>
      <c r="W29" s="37"/>
      <c r="X29" s="37"/>
      <c r="Y29" s="64" t="s">
        <v>867</v>
      </c>
      <c r="Z29" s="37"/>
    </row>
    <row r="30" spans="1:26" s="38" customFormat="1">
      <c r="A30" s="110"/>
      <c r="B30" s="110"/>
      <c r="C30" s="37" t="s">
        <v>911</v>
      </c>
      <c r="D30" s="65"/>
      <c r="E30" s="37" t="s">
        <v>128</v>
      </c>
      <c r="F30" s="7">
        <v>1</v>
      </c>
      <c r="G30" s="7"/>
      <c r="H30" s="7"/>
      <c r="I30" s="7"/>
      <c r="J30" s="7"/>
      <c r="K30" s="7"/>
      <c r="L30" s="7"/>
      <c r="M30" s="7"/>
      <c r="N30" s="7"/>
      <c r="O30" s="7"/>
      <c r="P30" s="7"/>
      <c r="Q30" s="7"/>
      <c r="R30" s="7"/>
      <c r="S30" s="7"/>
      <c r="T30" s="7"/>
      <c r="U30" s="7"/>
      <c r="V30" s="37" t="s">
        <v>912</v>
      </c>
      <c r="W30" s="37"/>
      <c r="X30" s="37"/>
      <c r="Y30" s="64" t="s">
        <v>868</v>
      </c>
      <c r="Z30" s="37"/>
    </row>
    <row r="31" spans="1:26" s="38" customFormat="1">
      <c r="A31" s="110"/>
      <c r="B31" s="110"/>
      <c r="C31" s="37" t="s">
        <v>913</v>
      </c>
      <c r="D31" s="65"/>
      <c r="E31" s="37" t="s">
        <v>128</v>
      </c>
      <c r="F31" s="7">
        <v>1</v>
      </c>
      <c r="G31" s="7"/>
      <c r="H31" s="7"/>
      <c r="I31" s="7"/>
      <c r="J31" s="7"/>
      <c r="K31" s="7"/>
      <c r="L31" s="7"/>
      <c r="M31" s="7"/>
      <c r="N31" s="7"/>
      <c r="O31" s="7"/>
      <c r="P31" s="7"/>
      <c r="Q31" s="7"/>
      <c r="R31" s="7"/>
      <c r="S31" s="7"/>
      <c r="T31" s="7"/>
      <c r="U31" s="7"/>
      <c r="V31" s="37" t="s">
        <v>914</v>
      </c>
      <c r="W31" s="37"/>
      <c r="X31" s="37"/>
      <c r="Y31" s="64" t="s">
        <v>869</v>
      </c>
      <c r="Z31" s="37"/>
    </row>
    <row r="32" spans="1:26" s="38" customFormat="1">
      <c r="A32" s="110"/>
      <c r="B32" s="110"/>
      <c r="C32" s="37" t="s">
        <v>915</v>
      </c>
      <c r="D32" s="65"/>
      <c r="E32" s="37" t="s">
        <v>128</v>
      </c>
      <c r="F32" s="7">
        <v>1</v>
      </c>
      <c r="G32" s="7"/>
      <c r="H32" s="7"/>
      <c r="I32" s="7"/>
      <c r="J32" s="7"/>
      <c r="K32" s="7"/>
      <c r="L32" s="7"/>
      <c r="M32" s="7"/>
      <c r="N32" s="7"/>
      <c r="O32" s="7"/>
      <c r="P32" s="7"/>
      <c r="Q32" s="7"/>
      <c r="R32" s="7"/>
      <c r="S32" s="7"/>
      <c r="T32" s="7"/>
      <c r="U32" s="7"/>
      <c r="V32" s="37" t="s">
        <v>916</v>
      </c>
      <c r="W32" s="37"/>
      <c r="X32" s="37"/>
      <c r="Y32" s="64" t="s">
        <v>870</v>
      </c>
      <c r="Z32" s="37"/>
    </row>
    <row r="33" spans="1:26" s="38" customFormat="1">
      <c r="A33" s="110"/>
      <c r="B33" s="110"/>
      <c r="C33" s="37" t="s">
        <v>830</v>
      </c>
      <c r="D33" s="65"/>
      <c r="E33" s="37" t="s">
        <v>128</v>
      </c>
      <c r="F33" s="7">
        <v>1</v>
      </c>
      <c r="G33" s="7"/>
      <c r="H33" s="7"/>
      <c r="I33" s="7"/>
      <c r="J33" s="7"/>
      <c r="K33" s="7"/>
      <c r="L33" s="7"/>
      <c r="M33" s="7"/>
      <c r="N33" s="7"/>
      <c r="O33" s="7"/>
      <c r="P33" s="7"/>
      <c r="Q33" s="7"/>
      <c r="R33" s="7"/>
      <c r="S33" s="7"/>
      <c r="T33" s="7"/>
      <c r="U33" s="7"/>
      <c r="V33" s="37" t="s">
        <v>917</v>
      </c>
      <c r="W33" s="37"/>
      <c r="X33" s="37"/>
      <c r="Y33" s="64" t="s">
        <v>870</v>
      </c>
      <c r="Z33" s="37"/>
    </row>
    <row r="34" spans="1:26" s="26" customFormat="1">
      <c r="A34" s="110"/>
      <c r="B34" s="110"/>
      <c r="C34" s="11" t="s">
        <v>243</v>
      </c>
      <c r="D34" s="39"/>
      <c r="E34" s="11" t="s">
        <v>129</v>
      </c>
      <c r="F34" s="61"/>
      <c r="G34" s="61"/>
      <c r="H34" s="61"/>
      <c r="I34" s="61"/>
      <c r="J34" s="61"/>
      <c r="K34" s="61"/>
      <c r="L34" s="61"/>
      <c r="M34" s="61"/>
      <c r="N34" s="61"/>
      <c r="O34" s="61">
        <v>1</v>
      </c>
      <c r="P34" s="61"/>
      <c r="Q34" s="61"/>
      <c r="R34" s="61"/>
      <c r="S34" s="61"/>
      <c r="T34" s="61"/>
      <c r="U34" s="61"/>
      <c r="V34" s="11" t="s">
        <v>141</v>
      </c>
      <c r="W34" s="11" t="s">
        <v>95</v>
      </c>
      <c r="X34" s="11"/>
      <c r="Y34" s="10" t="s">
        <v>96</v>
      </c>
      <c r="Z34" s="11"/>
    </row>
    <row r="35" spans="1:26" s="26" customFormat="1">
      <c r="A35" s="110"/>
      <c r="B35" s="110"/>
      <c r="C35" s="11" t="s">
        <v>244</v>
      </c>
      <c r="D35" s="39"/>
      <c r="E35" s="11" t="s">
        <v>130</v>
      </c>
      <c r="F35" s="11"/>
      <c r="G35" s="11"/>
      <c r="H35" s="11"/>
      <c r="I35" s="11"/>
      <c r="J35" s="11"/>
      <c r="K35" s="11"/>
      <c r="L35" s="11"/>
      <c r="M35" s="11"/>
      <c r="N35" s="11">
        <v>1</v>
      </c>
      <c r="O35" s="11"/>
      <c r="P35" s="11"/>
      <c r="Q35" s="11"/>
      <c r="R35" s="11"/>
      <c r="S35" s="11"/>
      <c r="T35" s="11"/>
      <c r="U35" s="11"/>
      <c r="V35" s="11" t="s">
        <v>142</v>
      </c>
      <c r="W35" s="11" t="s">
        <v>95</v>
      </c>
      <c r="X35" s="11"/>
      <c r="Y35" s="10" t="s">
        <v>96</v>
      </c>
      <c r="Z35" s="11"/>
    </row>
    <row r="36" spans="1:26" s="26" customFormat="1">
      <c r="A36" s="110"/>
      <c r="B36" s="110"/>
      <c r="C36" s="11" t="s">
        <v>833</v>
      </c>
      <c r="D36" s="39"/>
      <c r="E36" s="11" t="s">
        <v>130</v>
      </c>
      <c r="F36" s="11"/>
      <c r="G36" s="11"/>
      <c r="H36" s="11"/>
      <c r="I36" s="11"/>
      <c r="J36" s="11"/>
      <c r="K36" s="11"/>
      <c r="L36" s="11"/>
      <c r="M36" s="11"/>
      <c r="N36" s="11">
        <v>1</v>
      </c>
      <c r="O36" s="11"/>
      <c r="P36" s="11"/>
      <c r="Q36" s="11"/>
      <c r="R36" s="11"/>
      <c r="S36" s="11"/>
      <c r="T36" s="11"/>
      <c r="U36" s="11"/>
      <c r="V36" s="11" t="s">
        <v>144</v>
      </c>
      <c r="W36" s="11" t="s">
        <v>102</v>
      </c>
      <c r="X36" s="11"/>
      <c r="Y36" s="10" t="s">
        <v>183</v>
      </c>
      <c r="Z36" s="11"/>
    </row>
    <row r="37" spans="1:26" s="26" customFormat="1">
      <c r="A37" s="110"/>
      <c r="B37" s="110"/>
      <c r="C37" s="11" t="s">
        <v>245</v>
      </c>
      <c r="D37" s="39"/>
      <c r="E37" s="11" t="s">
        <v>130</v>
      </c>
      <c r="F37" s="11"/>
      <c r="G37" s="11"/>
      <c r="H37" s="11"/>
      <c r="I37" s="11"/>
      <c r="J37" s="11"/>
      <c r="K37" s="11"/>
      <c r="L37" s="11"/>
      <c r="M37" s="11"/>
      <c r="N37" s="11">
        <v>1</v>
      </c>
      <c r="O37" s="11"/>
      <c r="P37" s="11"/>
      <c r="Q37" s="11"/>
      <c r="R37" s="11"/>
      <c r="S37" s="11"/>
      <c r="T37" s="11"/>
      <c r="U37" s="11"/>
      <c r="V37" s="11" t="s">
        <v>145</v>
      </c>
      <c r="W37" s="11" t="s">
        <v>168</v>
      </c>
      <c r="X37" s="11"/>
      <c r="Y37" s="10" t="s">
        <v>184</v>
      </c>
      <c r="Z37" s="11"/>
    </row>
    <row r="38" spans="1:26" s="38" customFormat="1">
      <c r="A38" s="110"/>
      <c r="B38" s="110"/>
      <c r="C38" s="60" t="s">
        <v>918</v>
      </c>
      <c r="D38" s="66"/>
      <c r="E38" s="37" t="s">
        <v>130</v>
      </c>
      <c r="F38" s="37"/>
      <c r="G38" s="37"/>
      <c r="H38" s="37"/>
      <c r="I38" s="37"/>
      <c r="J38" s="37"/>
      <c r="K38" s="37"/>
      <c r="L38" s="37"/>
      <c r="M38" s="37"/>
      <c r="N38" s="37">
        <v>1</v>
      </c>
      <c r="O38" s="37"/>
      <c r="P38" s="37"/>
      <c r="Q38" s="37"/>
      <c r="R38" s="37"/>
      <c r="S38" s="37"/>
      <c r="T38" s="37"/>
      <c r="U38" s="37"/>
      <c r="V38" s="60" t="s">
        <v>919</v>
      </c>
      <c r="W38" s="37"/>
      <c r="X38" s="37"/>
      <c r="Y38" s="60" t="s">
        <v>831</v>
      </c>
      <c r="Z38" s="37"/>
    </row>
    <row r="39" spans="1:26" s="38" customFormat="1">
      <c r="A39" s="110"/>
      <c r="B39" s="110"/>
      <c r="C39" s="60" t="s">
        <v>834</v>
      </c>
      <c r="D39" s="66"/>
      <c r="E39" s="37" t="s">
        <v>130</v>
      </c>
      <c r="F39" s="37"/>
      <c r="G39" s="37"/>
      <c r="H39" s="37"/>
      <c r="I39" s="37"/>
      <c r="J39" s="37"/>
      <c r="K39" s="37"/>
      <c r="L39" s="37"/>
      <c r="M39" s="37"/>
      <c r="N39" s="37">
        <v>1</v>
      </c>
      <c r="O39" s="37"/>
      <c r="P39" s="37"/>
      <c r="Q39" s="37"/>
      <c r="R39" s="37"/>
      <c r="S39" s="37"/>
      <c r="T39" s="37"/>
      <c r="U39" s="37"/>
      <c r="V39" s="60" t="s">
        <v>920</v>
      </c>
      <c r="W39" s="37"/>
      <c r="X39" s="37"/>
      <c r="Y39" s="60" t="s">
        <v>832</v>
      </c>
      <c r="Z39" s="37"/>
    </row>
    <row r="40" spans="1:26" s="26" customFormat="1">
      <c r="A40" s="110"/>
      <c r="B40" s="110"/>
      <c r="C40" s="11" t="s">
        <v>246</v>
      </c>
      <c r="D40" s="39"/>
      <c r="E40" s="11" t="s">
        <v>131</v>
      </c>
      <c r="F40" s="11"/>
      <c r="G40" s="11"/>
      <c r="H40" s="11"/>
      <c r="I40" s="11"/>
      <c r="J40" s="11"/>
      <c r="K40" s="11"/>
      <c r="L40" s="11"/>
      <c r="M40" s="11"/>
      <c r="N40" s="11"/>
      <c r="O40" s="11"/>
      <c r="P40" s="11"/>
      <c r="Q40" s="11"/>
      <c r="R40" s="11"/>
      <c r="S40" s="11">
        <v>1</v>
      </c>
      <c r="T40" s="11"/>
      <c r="U40" s="11"/>
      <c r="V40" s="11" t="s">
        <v>146</v>
      </c>
      <c r="W40" s="11" t="s">
        <v>167</v>
      </c>
      <c r="X40" s="11"/>
      <c r="Y40" s="10" t="s">
        <v>182</v>
      </c>
      <c r="Z40" s="11"/>
    </row>
    <row r="41" spans="1:26" s="26" customFormat="1">
      <c r="A41" s="110"/>
      <c r="B41" s="110"/>
      <c r="C41" s="11" t="s">
        <v>835</v>
      </c>
      <c r="D41" s="39"/>
      <c r="E41" s="11" t="s">
        <v>836</v>
      </c>
      <c r="F41" s="11"/>
      <c r="G41" s="11"/>
      <c r="H41" s="11"/>
      <c r="I41" s="11"/>
      <c r="J41" s="11"/>
      <c r="K41" s="11"/>
      <c r="L41" s="11"/>
      <c r="M41" s="11"/>
      <c r="N41" s="11"/>
      <c r="O41" s="11"/>
      <c r="P41" s="11"/>
      <c r="Q41" s="11"/>
      <c r="R41" s="11"/>
      <c r="S41" s="11">
        <v>1</v>
      </c>
      <c r="T41" s="11"/>
      <c r="U41" s="11"/>
      <c r="V41" s="11" t="s">
        <v>147</v>
      </c>
      <c r="W41" s="11" t="s">
        <v>167</v>
      </c>
      <c r="X41" s="11"/>
      <c r="Y41" s="10" t="s">
        <v>182</v>
      </c>
      <c r="Z41" s="11"/>
    </row>
    <row r="42" spans="1:26" s="38" customFormat="1">
      <c r="A42" s="110"/>
      <c r="B42" s="110"/>
      <c r="C42" s="37" t="s">
        <v>921</v>
      </c>
      <c r="D42" s="80"/>
      <c r="E42" s="37" t="s">
        <v>837</v>
      </c>
      <c r="F42" s="37"/>
      <c r="G42" s="37"/>
      <c r="H42" s="37"/>
      <c r="I42" s="37"/>
      <c r="J42" s="37"/>
      <c r="K42" s="37"/>
      <c r="L42" s="37"/>
      <c r="M42" s="37"/>
      <c r="N42" s="37"/>
      <c r="O42" s="37"/>
      <c r="P42" s="37"/>
      <c r="Q42" s="37"/>
      <c r="R42" s="37"/>
      <c r="S42" s="37">
        <v>1</v>
      </c>
      <c r="T42" s="37"/>
      <c r="U42" s="37"/>
      <c r="V42" s="37" t="s">
        <v>922</v>
      </c>
      <c r="W42" s="37"/>
      <c r="X42" s="37"/>
      <c r="Y42" s="63" t="s">
        <v>838</v>
      </c>
      <c r="Z42" s="37"/>
    </row>
    <row r="43" spans="1:26" s="26" customFormat="1">
      <c r="A43" s="110"/>
      <c r="B43" s="110"/>
      <c r="C43" s="11" t="s">
        <v>565</v>
      </c>
      <c r="D43" s="39"/>
      <c r="E43" s="11" t="s">
        <v>132</v>
      </c>
      <c r="F43" s="61"/>
      <c r="G43" s="61"/>
      <c r="H43" s="61"/>
      <c r="I43" s="61">
        <v>1</v>
      </c>
      <c r="J43" s="61"/>
      <c r="K43" s="61"/>
      <c r="L43" s="61"/>
      <c r="M43" s="61"/>
      <c r="N43" s="61"/>
      <c r="O43" s="61"/>
      <c r="P43" s="61"/>
      <c r="Q43" s="61"/>
      <c r="R43" s="61"/>
      <c r="S43" s="61"/>
      <c r="T43" s="61"/>
      <c r="U43" s="61"/>
      <c r="V43" s="11" t="s">
        <v>148</v>
      </c>
      <c r="W43" s="11" t="s">
        <v>95</v>
      </c>
      <c r="X43" s="11"/>
      <c r="Y43" s="10" t="s">
        <v>96</v>
      </c>
      <c r="Z43" s="11"/>
    </row>
    <row r="44" spans="1:26" s="26" customFormat="1">
      <c r="A44" s="110"/>
      <c r="B44" s="110"/>
      <c r="C44" s="11" t="s">
        <v>247</v>
      </c>
      <c r="D44" s="39"/>
      <c r="E44" s="11" t="s">
        <v>132</v>
      </c>
      <c r="F44" s="61"/>
      <c r="G44" s="61"/>
      <c r="H44" s="61"/>
      <c r="I44" s="61">
        <v>1</v>
      </c>
      <c r="J44" s="61"/>
      <c r="K44" s="61"/>
      <c r="L44" s="61"/>
      <c r="M44" s="61"/>
      <c r="N44" s="61"/>
      <c r="O44" s="61"/>
      <c r="P44" s="61"/>
      <c r="Q44" s="61"/>
      <c r="R44" s="61"/>
      <c r="S44" s="61"/>
      <c r="T44" s="61"/>
      <c r="U44" s="61"/>
      <c r="V44" s="11" t="s">
        <v>149</v>
      </c>
      <c r="W44" s="11" t="s">
        <v>114</v>
      </c>
      <c r="X44" s="11"/>
      <c r="Y44" s="10" t="s">
        <v>115</v>
      </c>
      <c r="Z44" s="11"/>
    </row>
    <row r="45" spans="1:26" s="26" customFormat="1">
      <c r="A45" s="110"/>
      <c r="B45" s="110"/>
      <c r="C45" s="11" t="s">
        <v>566</v>
      </c>
      <c r="D45" s="39"/>
      <c r="E45" s="11" t="s">
        <v>132</v>
      </c>
      <c r="F45" s="61"/>
      <c r="G45" s="61"/>
      <c r="H45" s="61"/>
      <c r="I45" s="61">
        <v>1</v>
      </c>
      <c r="J45" s="61"/>
      <c r="K45" s="61"/>
      <c r="L45" s="61"/>
      <c r="M45" s="61"/>
      <c r="N45" s="61"/>
      <c r="O45" s="61"/>
      <c r="P45" s="61"/>
      <c r="Q45" s="61"/>
      <c r="R45" s="61"/>
      <c r="S45" s="61"/>
      <c r="T45" s="61"/>
      <c r="U45" s="61"/>
      <c r="V45" s="11" t="s">
        <v>150</v>
      </c>
      <c r="W45" s="11" t="s">
        <v>169</v>
      </c>
      <c r="X45" s="11"/>
      <c r="Y45" s="10" t="s">
        <v>185</v>
      </c>
      <c r="Z45" s="11"/>
    </row>
    <row r="46" spans="1:26" s="26" customFormat="1">
      <c r="A46" s="110"/>
      <c r="B46" s="110"/>
      <c r="C46" s="11" t="s">
        <v>839</v>
      </c>
      <c r="D46" s="39"/>
      <c r="E46" s="11" t="s">
        <v>840</v>
      </c>
      <c r="F46" s="61"/>
      <c r="G46" s="61"/>
      <c r="H46" s="61"/>
      <c r="I46" s="61">
        <v>1</v>
      </c>
      <c r="J46" s="61"/>
      <c r="K46" s="61"/>
      <c r="L46" s="61"/>
      <c r="M46" s="61"/>
      <c r="N46" s="61"/>
      <c r="O46" s="61"/>
      <c r="P46" s="61"/>
      <c r="Q46" s="61"/>
      <c r="R46" s="61"/>
      <c r="S46" s="61"/>
      <c r="T46" s="61"/>
      <c r="U46" s="61"/>
      <c r="V46" s="11" t="s">
        <v>151</v>
      </c>
      <c r="W46" s="11" t="s">
        <v>170</v>
      </c>
      <c r="X46" s="11"/>
      <c r="Y46" s="9" t="s">
        <v>186</v>
      </c>
      <c r="Z46" s="11"/>
    </row>
    <row r="47" spans="1:26" s="38" customFormat="1">
      <c r="A47" s="110"/>
      <c r="B47" s="110"/>
      <c r="C47" s="37" t="s">
        <v>923</v>
      </c>
      <c r="D47" s="80"/>
      <c r="E47" s="37" t="s">
        <v>841</v>
      </c>
      <c r="F47" s="7"/>
      <c r="G47" s="7"/>
      <c r="H47" s="7"/>
      <c r="I47" s="7">
        <v>1</v>
      </c>
      <c r="J47" s="7"/>
      <c r="K47" s="7"/>
      <c r="L47" s="7"/>
      <c r="M47" s="7"/>
      <c r="N47" s="7"/>
      <c r="O47" s="7"/>
      <c r="P47" s="7"/>
      <c r="Q47" s="7"/>
      <c r="R47" s="7"/>
      <c r="S47" s="7"/>
      <c r="T47" s="7"/>
      <c r="U47" s="7"/>
      <c r="V47" s="37" t="s">
        <v>924</v>
      </c>
      <c r="W47" s="37"/>
      <c r="X47" s="37"/>
      <c r="Y47" s="64" t="s">
        <v>842</v>
      </c>
      <c r="Z47" s="37"/>
    </row>
    <row r="48" spans="1:26" s="26" customFormat="1">
      <c r="A48" s="110"/>
      <c r="B48" s="110"/>
      <c r="C48" s="11" t="s">
        <v>849</v>
      </c>
      <c r="D48" s="39"/>
      <c r="E48" s="11" t="s">
        <v>847</v>
      </c>
      <c r="F48" s="61"/>
      <c r="G48" s="61"/>
      <c r="H48" s="61"/>
      <c r="I48" s="61"/>
      <c r="J48" s="61"/>
      <c r="K48" s="61"/>
      <c r="L48" s="61"/>
      <c r="M48" s="61">
        <v>1</v>
      </c>
      <c r="N48" s="61"/>
      <c r="O48" s="61"/>
      <c r="P48" s="61"/>
      <c r="Q48" s="61"/>
      <c r="R48" s="61"/>
      <c r="S48" s="61"/>
      <c r="T48" s="61"/>
      <c r="U48" s="61"/>
      <c r="V48" s="11" t="s">
        <v>152</v>
      </c>
      <c r="W48" s="11" t="s">
        <v>171</v>
      </c>
      <c r="X48" s="11"/>
      <c r="Y48" s="10" t="s">
        <v>187</v>
      </c>
      <c r="Z48" s="11"/>
    </row>
    <row r="49" spans="1:26" s="38" customFormat="1">
      <c r="A49" s="110"/>
      <c r="B49" s="110"/>
      <c r="C49" s="37" t="s">
        <v>850</v>
      </c>
      <c r="D49" s="80"/>
      <c r="E49" s="37" t="s">
        <v>848</v>
      </c>
      <c r="F49" s="7"/>
      <c r="G49" s="7"/>
      <c r="H49" s="7"/>
      <c r="I49" s="7"/>
      <c r="J49" s="7"/>
      <c r="K49" s="7"/>
      <c r="L49" s="7"/>
      <c r="M49" s="7">
        <v>1</v>
      </c>
      <c r="N49" s="7"/>
      <c r="O49" s="7"/>
      <c r="P49" s="7"/>
      <c r="Q49" s="7"/>
      <c r="R49" s="7"/>
      <c r="S49" s="7"/>
      <c r="T49" s="7"/>
      <c r="U49" s="7"/>
      <c r="V49" s="37" t="s">
        <v>925</v>
      </c>
      <c r="W49" s="37"/>
      <c r="X49" s="37"/>
      <c r="Y49" s="63" t="s">
        <v>851</v>
      </c>
      <c r="Z49" s="37"/>
    </row>
    <row r="50" spans="1:26" s="26" customFormat="1">
      <c r="A50" s="110"/>
      <c r="B50" s="110"/>
      <c r="C50" s="11" t="s">
        <v>567</v>
      </c>
      <c r="D50" s="39"/>
      <c r="E50" s="11" t="s">
        <v>133</v>
      </c>
      <c r="F50" s="61"/>
      <c r="G50" s="61"/>
      <c r="H50" s="61"/>
      <c r="I50" s="61"/>
      <c r="J50" s="61"/>
      <c r="K50" s="61"/>
      <c r="L50" s="61"/>
      <c r="M50" s="61"/>
      <c r="N50" s="61"/>
      <c r="O50" s="61"/>
      <c r="P50" s="61">
        <v>1</v>
      </c>
      <c r="Q50" s="61"/>
      <c r="R50" s="61"/>
      <c r="S50" s="61"/>
      <c r="T50" s="61"/>
      <c r="U50" s="61"/>
      <c r="V50" s="11" t="s">
        <v>153</v>
      </c>
      <c r="W50" s="11" t="s">
        <v>170</v>
      </c>
      <c r="X50" s="11"/>
      <c r="Y50" s="10" t="s">
        <v>186</v>
      </c>
      <c r="Z50" s="11"/>
    </row>
    <row r="51" spans="1:26" s="26" customFormat="1" ht="48.6">
      <c r="A51" s="110"/>
      <c r="B51" s="110"/>
      <c r="C51" s="11" t="s">
        <v>568</v>
      </c>
      <c r="D51" s="39"/>
      <c r="E51" s="11" t="s">
        <v>134</v>
      </c>
      <c r="F51" s="61"/>
      <c r="G51" s="61"/>
      <c r="H51" s="61"/>
      <c r="I51" s="61"/>
      <c r="J51" s="61"/>
      <c r="K51" s="61"/>
      <c r="L51" s="61"/>
      <c r="M51" s="61"/>
      <c r="N51" s="61"/>
      <c r="O51" s="61"/>
      <c r="P51" s="61"/>
      <c r="Q51" s="61"/>
      <c r="R51" s="61"/>
      <c r="S51" s="61"/>
      <c r="T51" s="61"/>
      <c r="U51" s="61">
        <v>1</v>
      </c>
      <c r="V51" s="20" t="s">
        <v>154</v>
      </c>
      <c r="W51" s="11" t="s">
        <v>172</v>
      </c>
      <c r="X51" s="11"/>
      <c r="Y51" s="8" t="s">
        <v>188</v>
      </c>
      <c r="Z51" s="11"/>
    </row>
    <row r="52" spans="1:26" s="26" customFormat="1">
      <c r="A52" s="110"/>
      <c r="B52" s="110"/>
      <c r="C52" s="11" t="s">
        <v>569</v>
      </c>
      <c r="D52" s="39"/>
      <c r="E52" s="11" t="s">
        <v>134</v>
      </c>
      <c r="F52" s="61"/>
      <c r="G52" s="61"/>
      <c r="H52" s="61"/>
      <c r="I52" s="61"/>
      <c r="J52" s="61"/>
      <c r="K52" s="61"/>
      <c r="L52" s="61"/>
      <c r="M52" s="61"/>
      <c r="N52" s="61"/>
      <c r="O52" s="61"/>
      <c r="P52" s="61"/>
      <c r="Q52" s="61"/>
      <c r="R52" s="61"/>
      <c r="S52" s="61"/>
      <c r="T52" s="61"/>
      <c r="U52" s="61">
        <v>1</v>
      </c>
      <c r="V52" s="11" t="s">
        <v>155</v>
      </c>
      <c r="W52" s="11" t="s">
        <v>173</v>
      </c>
      <c r="X52" s="11"/>
      <c r="Y52" s="10" t="s">
        <v>189</v>
      </c>
      <c r="Z52" s="11"/>
    </row>
    <row r="53" spans="1:26" s="26" customFormat="1">
      <c r="A53" s="110"/>
      <c r="B53" s="110"/>
      <c r="C53" s="11" t="s">
        <v>570</v>
      </c>
      <c r="D53" s="39"/>
      <c r="E53" s="11" t="s">
        <v>134</v>
      </c>
      <c r="F53" s="61"/>
      <c r="G53" s="61"/>
      <c r="H53" s="61"/>
      <c r="I53" s="61"/>
      <c r="J53" s="61"/>
      <c r="K53" s="61"/>
      <c r="L53" s="61"/>
      <c r="M53" s="61"/>
      <c r="N53" s="61"/>
      <c r="O53" s="61"/>
      <c r="P53" s="61"/>
      <c r="Q53" s="61"/>
      <c r="R53" s="61"/>
      <c r="S53" s="61"/>
      <c r="T53" s="61"/>
      <c r="U53" s="61">
        <v>1</v>
      </c>
      <c r="V53" s="11" t="s">
        <v>156</v>
      </c>
      <c r="W53" s="11" t="s">
        <v>174</v>
      </c>
      <c r="X53" s="11"/>
      <c r="Y53" s="10" t="s">
        <v>190</v>
      </c>
      <c r="Z53" s="11"/>
    </row>
    <row r="54" spans="1:26" s="26" customFormat="1">
      <c r="A54" s="110"/>
      <c r="B54" s="110"/>
      <c r="C54" s="11" t="s">
        <v>571</v>
      </c>
      <c r="D54" s="39"/>
      <c r="E54" s="11" t="s">
        <v>135</v>
      </c>
      <c r="F54" s="61"/>
      <c r="G54" s="61"/>
      <c r="H54" s="61"/>
      <c r="I54" s="61"/>
      <c r="J54" s="61"/>
      <c r="K54" s="61"/>
      <c r="L54" s="61">
        <v>1</v>
      </c>
      <c r="M54" s="61"/>
      <c r="N54" s="61"/>
      <c r="O54" s="61"/>
      <c r="P54" s="61"/>
      <c r="Q54" s="61"/>
      <c r="R54" s="61"/>
      <c r="S54" s="61"/>
      <c r="T54" s="61"/>
      <c r="U54" s="61"/>
      <c r="V54" s="11" t="s">
        <v>157</v>
      </c>
      <c r="W54" s="11" t="s">
        <v>102</v>
      </c>
      <c r="X54" s="11"/>
      <c r="Y54" s="10" t="s">
        <v>183</v>
      </c>
      <c r="Z54" s="11"/>
    </row>
    <row r="55" spans="1:26" s="26" customFormat="1">
      <c r="A55" s="110"/>
      <c r="B55" s="110"/>
      <c r="C55" s="11" t="s">
        <v>572</v>
      </c>
      <c r="D55" s="39"/>
      <c r="E55" s="11" t="s">
        <v>138</v>
      </c>
      <c r="F55" s="61"/>
      <c r="G55" s="61"/>
      <c r="H55" s="61"/>
      <c r="I55" s="61"/>
      <c r="J55" s="61"/>
      <c r="K55" s="61">
        <v>1</v>
      </c>
      <c r="L55" s="61"/>
      <c r="M55" s="61"/>
      <c r="N55" s="61"/>
      <c r="O55" s="61"/>
      <c r="P55" s="61"/>
      <c r="Q55" s="61"/>
      <c r="R55" s="61"/>
      <c r="S55" s="61"/>
      <c r="T55" s="61"/>
      <c r="U55" s="61"/>
      <c r="V55" s="11" t="s">
        <v>159</v>
      </c>
      <c r="W55" s="11" t="s">
        <v>95</v>
      </c>
      <c r="X55" s="11"/>
      <c r="Y55" s="10" t="s">
        <v>191</v>
      </c>
      <c r="Z55" s="11"/>
    </row>
    <row r="56" spans="1:26" s="26" customFormat="1">
      <c r="A56" s="110"/>
      <c r="B56" s="110"/>
      <c r="C56" s="11" t="s">
        <v>573</v>
      </c>
      <c r="D56" s="39"/>
      <c r="E56" s="11" t="s">
        <v>138</v>
      </c>
      <c r="F56" s="61"/>
      <c r="G56" s="61"/>
      <c r="H56" s="61"/>
      <c r="I56" s="61"/>
      <c r="J56" s="61"/>
      <c r="K56" s="61">
        <v>1</v>
      </c>
      <c r="L56" s="61"/>
      <c r="M56" s="61"/>
      <c r="N56" s="61"/>
      <c r="O56" s="61"/>
      <c r="P56" s="61"/>
      <c r="Q56" s="61"/>
      <c r="R56" s="61"/>
      <c r="S56" s="61"/>
      <c r="T56" s="61"/>
      <c r="U56" s="61"/>
      <c r="V56" s="11" t="s">
        <v>160</v>
      </c>
      <c r="W56" s="11" t="s">
        <v>175</v>
      </c>
      <c r="X56" s="11"/>
      <c r="Y56" s="10" t="s">
        <v>83</v>
      </c>
      <c r="Z56" s="11"/>
    </row>
    <row r="57" spans="1:26" s="26" customFormat="1">
      <c r="A57" s="110"/>
      <c r="B57" s="110"/>
      <c r="C57" s="20" t="s">
        <v>574</v>
      </c>
      <c r="D57" s="40"/>
      <c r="E57" s="11" t="s">
        <v>138</v>
      </c>
      <c r="F57" s="61"/>
      <c r="G57" s="61"/>
      <c r="H57" s="61"/>
      <c r="I57" s="61"/>
      <c r="J57" s="61"/>
      <c r="K57" s="61">
        <v>1</v>
      </c>
      <c r="L57" s="61"/>
      <c r="M57" s="61"/>
      <c r="N57" s="61"/>
      <c r="O57" s="61"/>
      <c r="P57" s="61"/>
      <c r="Q57" s="61"/>
      <c r="R57" s="61"/>
      <c r="S57" s="61"/>
      <c r="T57" s="61"/>
      <c r="U57" s="61"/>
      <c r="V57" s="11" t="s">
        <v>161</v>
      </c>
      <c r="W57" s="11" t="s">
        <v>176</v>
      </c>
      <c r="X57" s="11"/>
      <c r="Y57" s="10" t="s">
        <v>84</v>
      </c>
      <c r="Z57" s="11"/>
    </row>
    <row r="58" spans="1:26" s="26" customFormat="1">
      <c r="A58" s="110"/>
      <c r="B58" s="110"/>
      <c r="C58" s="11" t="s">
        <v>575</v>
      </c>
      <c r="D58" s="39"/>
      <c r="E58" s="11" t="s">
        <v>138</v>
      </c>
      <c r="F58" s="61"/>
      <c r="G58" s="61"/>
      <c r="H58" s="61"/>
      <c r="I58" s="61"/>
      <c r="J58" s="61"/>
      <c r="K58" s="61">
        <v>1</v>
      </c>
      <c r="L58" s="61"/>
      <c r="M58" s="61"/>
      <c r="N58" s="61"/>
      <c r="O58" s="61"/>
      <c r="P58" s="61"/>
      <c r="Q58" s="61"/>
      <c r="R58" s="61"/>
      <c r="S58" s="61"/>
      <c r="T58" s="61"/>
      <c r="U58" s="61"/>
      <c r="V58" s="11" t="s">
        <v>162</v>
      </c>
      <c r="W58" s="11" t="s">
        <v>176</v>
      </c>
      <c r="X58" s="11"/>
      <c r="Y58" s="10" t="s">
        <v>192</v>
      </c>
      <c r="Z58" s="11"/>
    </row>
    <row r="59" spans="1:26" s="26" customFormat="1">
      <c r="A59" s="110"/>
      <c r="B59" s="110"/>
      <c r="C59" s="20" t="s">
        <v>576</v>
      </c>
      <c r="D59" s="40"/>
      <c r="E59" s="11" t="s">
        <v>139</v>
      </c>
      <c r="F59" s="61"/>
      <c r="G59" s="61"/>
      <c r="H59" s="61"/>
      <c r="I59" s="61"/>
      <c r="J59" s="61"/>
      <c r="K59" s="61"/>
      <c r="L59" s="61"/>
      <c r="M59" s="61"/>
      <c r="N59" s="61"/>
      <c r="O59" s="61"/>
      <c r="P59" s="61"/>
      <c r="Q59" s="61">
        <v>1</v>
      </c>
      <c r="R59" s="61"/>
      <c r="S59" s="61"/>
      <c r="T59" s="61"/>
      <c r="U59" s="61"/>
      <c r="V59" s="69" t="s">
        <v>926</v>
      </c>
      <c r="W59" s="11" t="s">
        <v>177</v>
      </c>
      <c r="X59" s="11"/>
      <c r="Y59" s="10" t="s">
        <v>193</v>
      </c>
      <c r="Z59" s="11"/>
    </row>
    <row r="60" spans="1:26" s="26" customFormat="1">
      <c r="A60" s="110"/>
      <c r="B60" s="110"/>
      <c r="C60" s="11" t="s">
        <v>577</v>
      </c>
      <c r="D60" s="39"/>
      <c r="E60" s="11" t="s">
        <v>139</v>
      </c>
      <c r="F60" s="61"/>
      <c r="G60" s="61"/>
      <c r="H60" s="61"/>
      <c r="I60" s="61"/>
      <c r="J60" s="61"/>
      <c r="K60" s="61"/>
      <c r="L60" s="61"/>
      <c r="M60" s="61"/>
      <c r="N60" s="61"/>
      <c r="O60" s="61"/>
      <c r="P60" s="61"/>
      <c r="Q60" s="61">
        <v>1</v>
      </c>
      <c r="R60" s="61"/>
      <c r="S60" s="61"/>
      <c r="T60" s="61"/>
      <c r="U60" s="61"/>
      <c r="V60" s="11" t="s">
        <v>163</v>
      </c>
      <c r="W60" s="11" t="s">
        <v>178</v>
      </c>
      <c r="X60" s="11"/>
      <c r="Y60" s="10" t="s">
        <v>193</v>
      </c>
      <c r="Z60" s="11"/>
    </row>
    <row r="61" spans="1:26" s="26" customFormat="1">
      <c r="A61" s="110"/>
      <c r="B61" s="110"/>
      <c r="C61" s="11" t="s">
        <v>578</v>
      </c>
      <c r="D61" s="39"/>
      <c r="E61" s="11" t="s">
        <v>140</v>
      </c>
      <c r="F61" s="61"/>
      <c r="G61" s="61"/>
      <c r="H61" s="61"/>
      <c r="I61" s="61"/>
      <c r="J61" s="61">
        <v>1</v>
      </c>
      <c r="K61" s="61"/>
      <c r="L61" s="61"/>
      <c r="M61" s="61"/>
      <c r="N61" s="61"/>
      <c r="O61" s="61"/>
      <c r="P61" s="61"/>
      <c r="Q61" s="61"/>
      <c r="R61" s="61"/>
      <c r="S61" s="61"/>
      <c r="T61" s="61"/>
      <c r="U61" s="61"/>
      <c r="V61" s="11" t="s">
        <v>164</v>
      </c>
      <c r="W61" s="11" t="s">
        <v>179</v>
      </c>
      <c r="X61" s="11"/>
      <c r="Y61" s="10" t="s">
        <v>85</v>
      </c>
      <c r="Z61" s="11"/>
    </row>
    <row r="62" spans="1:26" s="26" customFormat="1">
      <c r="A62" s="110"/>
      <c r="B62" s="110"/>
      <c r="C62" s="11" t="s">
        <v>579</v>
      </c>
      <c r="D62" s="39"/>
      <c r="E62" s="11" t="s">
        <v>140</v>
      </c>
      <c r="F62" s="61"/>
      <c r="G62" s="61"/>
      <c r="H62" s="61"/>
      <c r="I62" s="61"/>
      <c r="J62" s="61">
        <v>1</v>
      </c>
      <c r="K62" s="61"/>
      <c r="L62" s="61"/>
      <c r="M62" s="61"/>
      <c r="N62" s="61"/>
      <c r="O62" s="61"/>
      <c r="P62" s="61"/>
      <c r="Q62" s="61"/>
      <c r="R62" s="61"/>
      <c r="S62" s="61"/>
      <c r="T62" s="61"/>
      <c r="U62" s="61"/>
      <c r="V62" s="11" t="s">
        <v>165</v>
      </c>
      <c r="W62" s="11" t="s">
        <v>180</v>
      </c>
      <c r="X62" s="11"/>
      <c r="Y62" s="10" t="s">
        <v>85</v>
      </c>
      <c r="Z62" s="11"/>
    </row>
    <row r="63" spans="1:26" s="26" customFormat="1">
      <c r="A63" s="110"/>
      <c r="B63" s="110"/>
      <c r="C63" s="11" t="s">
        <v>843</v>
      </c>
      <c r="D63" s="39"/>
      <c r="E63" s="11" t="s">
        <v>844</v>
      </c>
      <c r="F63" s="61"/>
      <c r="G63" s="61"/>
      <c r="H63" s="61"/>
      <c r="I63" s="61"/>
      <c r="J63" s="61">
        <v>1</v>
      </c>
      <c r="K63" s="61"/>
      <c r="L63" s="61"/>
      <c r="M63" s="61"/>
      <c r="N63" s="61"/>
      <c r="O63" s="61"/>
      <c r="P63" s="61"/>
      <c r="Q63" s="61"/>
      <c r="R63" s="61"/>
      <c r="S63" s="61"/>
      <c r="T63" s="61"/>
      <c r="U63" s="61"/>
      <c r="V63" s="11" t="s">
        <v>166</v>
      </c>
      <c r="W63" s="11" t="s">
        <v>181</v>
      </c>
      <c r="X63" s="11"/>
      <c r="Y63" s="9" t="s">
        <v>85</v>
      </c>
      <c r="Z63" s="11"/>
    </row>
    <row r="64" spans="1:26" s="38" customFormat="1">
      <c r="A64" s="111"/>
      <c r="B64" s="111"/>
      <c r="C64" s="37" t="s">
        <v>927</v>
      </c>
      <c r="D64" s="80"/>
      <c r="E64" s="37" t="s">
        <v>845</v>
      </c>
      <c r="F64" s="7"/>
      <c r="G64" s="7"/>
      <c r="H64" s="7"/>
      <c r="I64" s="7"/>
      <c r="J64" s="7">
        <v>1</v>
      </c>
      <c r="K64" s="7"/>
      <c r="L64" s="7"/>
      <c r="M64" s="7"/>
      <c r="N64" s="7"/>
      <c r="O64" s="7"/>
      <c r="P64" s="7"/>
      <c r="Q64" s="7"/>
      <c r="R64" s="7"/>
      <c r="S64" s="7"/>
      <c r="T64" s="7"/>
      <c r="U64" s="7"/>
      <c r="V64" s="37" t="s">
        <v>928</v>
      </c>
      <c r="W64" s="37"/>
      <c r="X64" s="37"/>
      <c r="Y64" s="64" t="s">
        <v>846</v>
      </c>
      <c r="Z64" s="37"/>
    </row>
    <row r="65" spans="1:26" s="27" customFormat="1">
      <c r="A65" s="109" t="s">
        <v>93</v>
      </c>
      <c r="B65" s="109">
        <v>87</v>
      </c>
      <c r="C65" s="18" t="s">
        <v>889</v>
      </c>
      <c r="D65" s="40" t="s">
        <v>580</v>
      </c>
      <c r="E65" s="18" t="s">
        <v>43</v>
      </c>
      <c r="F65" s="61"/>
      <c r="G65" s="61"/>
      <c r="H65" s="61">
        <v>1</v>
      </c>
      <c r="I65" s="61"/>
      <c r="J65" s="61"/>
      <c r="K65" s="61"/>
      <c r="L65" s="61"/>
      <c r="M65" s="61"/>
      <c r="N65" s="61"/>
      <c r="O65" s="61"/>
      <c r="P65" s="61"/>
      <c r="Q65" s="61"/>
      <c r="R65" s="61"/>
      <c r="S65" s="61"/>
      <c r="T65" s="61"/>
      <c r="U65" s="61"/>
      <c r="V65" s="18" t="s">
        <v>87</v>
      </c>
      <c r="W65" s="18" t="s">
        <v>322</v>
      </c>
      <c r="X65" s="23"/>
      <c r="Y65" s="18" t="s">
        <v>388</v>
      </c>
      <c r="Z65" s="13"/>
    </row>
    <row r="66" spans="1:26" s="27" customFormat="1">
      <c r="A66" s="110"/>
      <c r="B66" s="110"/>
      <c r="C66" s="18" t="s">
        <v>748</v>
      </c>
      <c r="D66" s="40" t="s">
        <v>581</v>
      </c>
      <c r="E66" s="18" t="s">
        <v>751</v>
      </c>
      <c r="F66" s="61"/>
      <c r="G66" s="61"/>
      <c r="H66" s="61">
        <v>1</v>
      </c>
      <c r="I66" s="61"/>
      <c r="J66" s="61"/>
      <c r="K66" s="61"/>
      <c r="L66" s="61"/>
      <c r="M66" s="61"/>
      <c r="N66" s="61"/>
      <c r="O66" s="61"/>
      <c r="P66" s="61"/>
      <c r="Q66" s="61"/>
      <c r="R66" s="61"/>
      <c r="S66" s="61"/>
      <c r="T66" s="61"/>
      <c r="U66" s="61"/>
      <c r="V66" s="18" t="s">
        <v>282</v>
      </c>
      <c r="W66" s="18" t="s">
        <v>323</v>
      </c>
      <c r="X66" s="23"/>
      <c r="Y66" s="18" t="s">
        <v>83</v>
      </c>
      <c r="Z66" s="13"/>
    </row>
    <row r="67" spans="1:26" s="38" customFormat="1">
      <c r="A67" s="110"/>
      <c r="B67" s="110"/>
      <c r="C67" s="33" t="s">
        <v>930</v>
      </c>
      <c r="D67" s="60" t="s">
        <v>750</v>
      </c>
      <c r="E67" s="33" t="s">
        <v>749</v>
      </c>
      <c r="F67" s="7"/>
      <c r="G67" s="7"/>
      <c r="H67" s="7">
        <v>1</v>
      </c>
      <c r="I67" s="7"/>
      <c r="J67" s="7"/>
      <c r="K67" s="7"/>
      <c r="L67" s="7"/>
      <c r="M67" s="7"/>
      <c r="N67" s="7"/>
      <c r="O67" s="7"/>
      <c r="P67" s="7"/>
      <c r="Q67" s="7"/>
      <c r="R67" s="7"/>
      <c r="S67" s="7"/>
      <c r="T67" s="7"/>
      <c r="U67" s="7"/>
      <c r="V67" s="33" t="s">
        <v>929</v>
      </c>
      <c r="W67" s="33"/>
      <c r="X67" s="37"/>
      <c r="Y67" s="33"/>
      <c r="Z67" s="37"/>
    </row>
    <row r="68" spans="1:26" s="27" customFormat="1">
      <c r="A68" s="110"/>
      <c r="B68" s="110"/>
      <c r="C68" s="18" t="s">
        <v>588</v>
      </c>
      <c r="D68" s="40" t="s">
        <v>582</v>
      </c>
      <c r="E68" s="18" t="s">
        <v>27</v>
      </c>
      <c r="F68" s="61"/>
      <c r="G68" s="61"/>
      <c r="H68" s="61"/>
      <c r="I68" s="61"/>
      <c r="J68" s="61"/>
      <c r="K68" s="61"/>
      <c r="L68" s="61"/>
      <c r="M68" s="61"/>
      <c r="N68" s="61"/>
      <c r="O68" s="61"/>
      <c r="P68" s="61"/>
      <c r="Q68" s="61"/>
      <c r="R68" s="61"/>
      <c r="S68" s="61"/>
      <c r="T68" s="61">
        <v>1</v>
      </c>
      <c r="U68" s="61"/>
      <c r="V68" s="18" t="s">
        <v>451</v>
      </c>
      <c r="W68" s="18" t="s">
        <v>324</v>
      </c>
      <c r="X68" s="23"/>
      <c r="Y68" s="18" t="s">
        <v>389</v>
      </c>
      <c r="Z68" s="13"/>
    </row>
    <row r="69" spans="1:26" s="27" customFormat="1">
      <c r="A69" s="110"/>
      <c r="B69" s="110"/>
      <c r="C69" s="18" t="s">
        <v>589</v>
      </c>
      <c r="D69" s="40" t="s">
        <v>583</v>
      </c>
      <c r="E69" s="18" t="s">
        <v>27</v>
      </c>
      <c r="F69" s="61"/>
      <c r="G69" s="61"/>
      <c r="H69" s="61"/>
      <c r="I69" s="61"/>
      <c r="J69" s="61"/>
      <c r="K69" s="61"/>
      <c r="L69" s="61"/>
      <c r="M69" s="61"/>
      <c r="N69" s="61"/>
      <c r="O69" s="61"/>
      <c r="P69" s="61"/>
      <c r="Q69" s="61"/>
      <c r="R69" s="61"/>
      <c r="S69" s="61"/>
      <c r="T69" s="61">
        <v>1</v>
      </c>
      <c r="U69" s="61"/>
      <c r="V69" s="18" t="s">
        <v>283</v>
      </c>
      <c r="W69" s="18" t="s">
        <v>325</v>
      </c>
      <c r="X69" s="23"/>
      <c r="Y69" s="18" t="s">
        <v>390</v>
      </c>
      <c r="Z69" s="13"/>
    </row>
    <row r="70" spans="1:26" s="27" customFormat="1">
      <c r="A70" s="110"/>
      <c r="B70" s="110"/>
      <c r="C70" s="18" t="s">
        <v>590</v>
      </c>
      <c r="D70" s="40" t="s">
        <v>584</v>
      </c>
      <c r="E70" s="18" t="s">
        <v>27</v>
      </c>
      <c r="F70" s="61"/>
      <c r="G70" s="61"/>
      <c r="H70" s="61"/>
      <c r="I70" s="61"/>
      <c r="J70" s="61"/>
      <c r="K70" s="61"/>
      <c r="L70" s="61"/>
      <c r="M70" s="61"/>
      <c r="N70" s="61"/>
      <c r="O70" s="61"/>
      <c r="P70" s="61"/>
      <c r="Q70" s="61"/>
      <c r="R70" s="61"/>
      <c r="S70" s="61"/>
      <c r="T70" s="61">
        <v>1</v>
      </c>
      <c r="U70" s="61"/>
      <c r="V70" s="18" t="s">
        <v>284</v>
      </c>
      <c r="W70" s="18" t="s">
        <v>326</v>
      </c>
      <c r="X70" s="23"/>
      <c r="Y70" s="18" t="s">
        <v>391</v>
      </c>
      <c r="Z70" s="13"/>
    </row>
    <row r="71" spans="1:26" s="27" customFormat="1">
      <c r="A71" s="110"/>
      <c r="B71" s="110"/>
      <c r="C71" s="18" t="s">
        <v>591</v>
      </c>
      <c r="D71" s="40" t="s">
        <v>585</v>
      </c>
      <c r="E71" s="18" t="s">
        <v>27</v>
      </c>
      <c r="F71" s="61"/>
      <c r="G71" s="61"/>
      <c r="H71" s="61"/>
      <c r="I71" s="61"/>
      <c r="J71" s="61"/>
      <c r="K71" s="61"/>
      <c r="L71" s="61"/>
      <c r="M71" s="61"/>
      <c r="N71" s="61"/>
      <c r="O71" s="61"/>
      <c r="P71" s="61"/>
      <c r="Q71" s="61"/>
      <c r="R71" s="61"/>
      <c r="S71" s="61"/>
      <c r="T71" s="61">
        <v>1</v>
      </c>
      <c r="U71" s="61"/>
      <c r="V71" s="18" t="s">
        <v>285</v>
      </c>
      <c r="W71" s="18" t="s">
        <v>327</v>
      </c>
      <c r="X71" s="23"/>
      <c r="Y71" s="18" t="s">
        <v>392</v>
      </c>
      <c r="Z71" s="13"/>
    </row>
    <row r="72" spans="1:26" s="27" customFormat="1">
      <c r="A72" s="110"/>
      <c r="B72" s="110"/>
      <c r="C72" s="18" t="s">
        <v>592</v>
      </c>
      <c r="D72" s="40" t="s">
        <v>586</v>
      </c>
      <c r="E72" s="18" t="s">
        <v>27</v>
      </c>
      <c r="F72" s="61"/>
      <c r="G72" s="61"/>
      <c r="H72" s="61"/>
      <c r="I72" s="61"/>
      <c r="J72" s="61"/>
      <c r="K72" s="61"/>
      <c r="L72" s="61"/>
      <c r="M72" s="61"/>
      <c r="N72" s="61"/>
      <c r="O72" s="61"/>
      <c r="P72" s="61"/>
      <c r="Q72" s="61"/>
      <c r="R72" s="61"/>
      <c r="S72" s="61"/>
      <c r="T72" s="61">
        <v>1</v>
      </c>
      <c r="U72" s="61"/>
      <c r="V72" s="18" t="s">
        <v>286</v>
      </c>
      <c r="W72" s="18" t="s">
        <v>328</v>
      </c>
      <c r="X72" s="23"/>
      <c r="Y72" s="18" t="s">
        <v>393</v>
      </c>
      <c r="Z72" s="13"/>
    </row>
    <row r="73" spans="1:26" s="27" customFormat="1">
      <c r="A73" s="110"/>
      <c r="B73" s="110"/>
      <c r="C73" s="18" t="s">
        <v>823</v>
      </c>
      <c r="D73" s="40" t="s">
        <v>587</v>
      </c>
      <c r="E73" s="18" t="s">
        <v>824</v>
      </c>
      <c r="F73" s="61"/>
      <c r="G73" s="61"/>
      <c r="H73" s="61"/>
      <c r="I73" s="61"/>
      <c r="J73" s="61"/>
      <c r="K73" s="61"/>
      <c r="L73" s="61"/>
      <c r="M73" s="61"/>
      <c r="N73" s="61"/>
      <c r="O73" s="61"/>
      <c r="P73" s="61"/>
      <c r="Q73" s="61"/>
      <c r="R73" s="61"/>
      <c r="S73" s="61"/>
      <c r="T73" s="61">
        <v>1</v>
      </c>
      <c r="U73" s="61"/>
      <c r="V73" s="18" t="s">
        <v>287</v>
      </c>
      <c r="W73" s="18" t="s">
        <v>329</v>
      </c>
      <c r="X73" s="23"/>
      <c r="Y73" s="18" t="s">
        <v>394</v>
      </c>
      <c r="Z73" s="13"/>
    </row>
    <row r="74" spans="1:26" s="38" customFormat="1">
      <c r="A74" s="110"/>
      <c r="B74" s="110"/>
      <c r="C74" s="33" t="s">
        <v>931</v>
      </c>
      <c r="D74" s="60" t="s">
        <v>822</v>
      </c>
      <c r="E74" s="33" t="s">
        <v>825</v>
      </c>
      <c r="F74" s="7"/>
      <c r="G74" s="7"/>
      <c r="H74" s="7"/>
      <c r="I74" s="7"/>
      <c r="J74" s="7"/>
      <c r="K74" s="7"/>
      <c r="L74" s="7"/>
      <c r="M74" s="7"/>
      <c r="N74" s="7"/>
      <c r="O74" s="7"/>
      <c r="P74" s="7"/>
      <c r="Q74" s="7"/>
      <c r="R74" s="7"/>
      <c r="S74" s="7"/>
      <c r="T74" s="7"/>
      <c r="U74" s="7"/>
      <c r="V74" s="33" t="s">
        <v>932</v>
      </c>
      <c r="W74" s="33"/>
      <c r="X74" s="37"/>
      <c r="Y74" s="33" t="s">
        <v>754</v>
      </c>
      <c r="Z74" s="37"/>
    </row>
    <row r="75" spans="1:26" s="27" customFormat="1">
      <c r="A75" s="110"/>
      <c r="B75" s="110"/>
      <c r="C75" s="20" t="s">
        <v>594</v>
      </c>
      <c r="D75" s="40" t="s">
        <v>593</v>
      </c>
      <c r="E75" s="18" t="s">
        <v>277</v>
      </c>
      <c r="F75" s="61">
        <v>1</v>
      </c>
      <c r="G75" s="61"/>
      <c r="H75" s="61"/>
      <c r="I75" s="61"/>
      <c r="J75" s="61"/>
      <c r="K75" s="61"/>
      <c r="L75" s="61"/>
      <c r="M75" s="61"/>
      <c r="N75" s="61"/>
      <c r="O75" s="61"/>
      <c r="P75" s="61"/>
      <c r="Q75" s="61"/>
      <c r="R75" s="61"/>
      <c r="S75" s="61"/>
      <c r="T75" s="61"/>
      <c r="U75" s="61"/>
      <c r="V75" s="18" t="s">
        <v>894</v>
      </c>
      <c r="W75" s="18" t="s">
        <v>330</v>
      </c>
      <c r="X75" s="23"/>
      <c r="Y75" s="18" t="s">
        <v>395</v>
      </c>
      <c r="Z75" s="13"/>
    </row>
    <row r="76" spans="1:26" s="27" customFormat="1" ht="32.4">
      <c r="A76" s="110"/>
      <c r="B76" s="110"/>
      <c r="C76" s="20" t="s">
        <v>597</v>
      </c>
      <c r="D76" s="40" t="s">
        <v>595</v>
      </c>
      <c r="E76" s="18" t="s">
        <v>277</v>
      </c>
      <c r="F76" s="61">
        <v>1</v>
      </c>
      <c r="G76" s="61"/>
      <c r="H76" s="61"/>
      <c r="I76" s="61"/>
      <c r="J76" s="61"/>
      <c r="K76" s="61"/>
      <c r="L76" s="61"/>
      <c r="M76" s="61"/>
      <c r="N76" s="61"/>
      <c r="O76" s="61"/>
      <c r="P76" s="61"/>
      <c r="Q76" s="61"/>
      <c r="R76" s="61"/>
      <c r="S76" s="61"/>
      <c r="T76" s="61"/>
      <c r="U76" s="61"/>
      <c r="V76" s="18" t="s">
        <v>893</v>
      </c>
      <c r="W76" s="18" t="s">
        <v>331</v>
      </c>
      <c r="X76" s="23"/>
      <c r="Y76" s="18" t="s">
        <v>396</v>
      </c>
      <c r="Z76" s="13"/>
    </row>
    <row r="77" spans="1:26" s="27" customFormat="1">
      <c r="A77" s="110"/>
      <c r="B77" s="110"/>
      <c r="C77" s="20" t="s">
        <v>600</v>
      </c>
      <c r="D77" s="40" t="s">
        <v>596</v>
      </c>
      <c r="E77" s="18" t="s">
        <v>277</v>
      </c>
      <c r="F77" s="61">
        <v>1</v>
      </c>
      <c r="G77" s="61"/>
      <c r="H77" s="61"/>
      <c r="I77" s="61"/>
      <c r="J77" s="61"/>
      <c r="K77" s="61"/>
      <c r="L77" s="61"/>
      <c r="M77" s="61"/>
      <c r="N77" s="61"/>
      <c r="O77" s="61"/>
      <c r="P77" s="61"/>
      <c r="Q77" s="61"/>
      <c r="R77" s="61"/>
      <c r="S77" s="61"/>
      <c r="T77" s="61"/>
      <c r="U77" s="61"/>
      <c r="V77" s="18" t="s">
        <v>891</v>
      </c>
      <c r="W77" s="18" t="s">
        <v>332</v>
      </c>
      <c r="X77" s="23"/>
      <c r="Y77" s="18" t="s">
        <v>397</v>
      </c>
      <c r="Z77" s="13"/>
    </row>
    <row r="78" spans="1:26" s="27" customFormat="1">
      <c r="A78" s="110"/>
      <c r="B78" s="110"/>
      <c r="C78" s="20" t="s">
        <v>602</v>
      </c>
      <c r="D78" s="40" t="s">
        <v>598</v>
      </c>
      <c r="E78" s="18" t="s">
        <v>277</v>
      </c>
      <c r="F78" s="61">
        <v>1</v>
      </c>
      <c r="G78" s="61"/>
      <c r="H78" s="61"/>
      <c r="I78" s="61"/>
      <c r="J78" s="61"/>
      <c r="K78" s="61"/>
      <c r="L78" s="61"/>
      <c r="M78" s="61"/>
      <c r="N78" s="61"/>
      <c r="O78" s="61"/>
      <c r="P78" s="61"/>
      <c r="Q78" s="61"/>
      <c r="R78" s="61"/>
      <c r="S78" s="61"/>
      <c r="T78" s="61"/>
      <c r="U78" s="61"/>
      <c r="V78" s="18" t="s">
        <v>892</v>
      </c>
      <c r="W78" s="18" t="s">
        <v>333</v>
      </c>
      <c r="X78" s="23"/>
      <c r="Y78" s="18" t="s">
        <v>398</v>
      </c>
      <c r="Z78" s="13"/>
    </row>
    <row r="79" spans="1:26" s="27" customFormat="1">
      <c r="A79" s="110"/>
      <c r="B79" s="110"/>
      <c r="C79" s="20" t="s">
        <v>601</v>
      </c>
      <c r="D79" s="40" t="s">
        <v>599</v>
      </c>
      <c r="E79" s="18" t="s">
        <v>277</v>
      </c>
      <c r="F79" s="61">
        <v>1</v>
      </c>
      <c r="G79" s="61"/>
      <c r="H79" s="61"/>
      <c r="I79" s="61"/>
      <c r="J79" s="61"/>
      <c r="K79" s="61"/>
      <c r="L79" s="61"/>
      <c r="M79" s="61"/>
      <c r="N79" s="61"/>
      <c r="O79" s="61"/>
      <c r="P79" s="61"/>
      <c r="Q79" s="61"/>
      <c r="R79" s="61"/>
      <c r="S79" s="61"/>
      <c r="T79" s="61"/>
      <c r="U79" s="61"/>
      <c r="V79" s="18" t="s">
        <v>895</v>
      </c>
      <c r="W79" s="18" t="s">
        <v>334</v>
      </c>
      <c r="X79" s="23"/>
      <c r="Y79" s="18" t="s">
        <v>399</v>
      </c>
      <c r="Z79" s="13"/>
    </row>
    <row r="80" spans="1:26" s="27" customFormat="1" ht="32.4">
      <c r="A80" s="110"/>
      <c r="B80" s="110"/>
      <c r="C80" s="20" t="s">
        <v>604</v>
      </c>
      <c r="D80" s="40" t="s">
        <v>603</v>
      </c>
      <c r="E80" s="18" t="s">
        <v>277</v>
      </c>
      <c r="F80" s="61">
        <v>1</v>
      </c>
      <c r="G80" s="61"/>
      <c r="H80" s="61"/>
      <c r="I80" s="61"/>
      <c r="J80" s="61"/>
      <c r="K80" s="61"/>
      <c r="L80" s="61"/>
      <c r="M80" s="61"/>
      <c r="N80" s="61"/>
      <c r="O80" s="61"/>
      <c r="P80" s="61"/>
      <c r="Q80" s="61"/>
      <c r="R80" s="61"/>
      <c r="S80" s="61"/>
      <c r="T80" s="61"/>
      <c r="U80" s="61"/>
      <c r="V80" s="18" t="s">
        <v>896</v>
      </c>
      <c r="W80" s="18" t="s">
        <v>335</v>
      </c>
      <c r="X80" s="23"/>
      <c r="Y80" s="18" t="s">
        <v>400</v>
      </c>
      <c r="Z80" s="13"/>
    </row>
    <row r="81" spans="1:26" s="27" customFormat="1">
      <c r="A81" s="110"/>
      <c r="B81" s="110"/>
      <c r="C81" s="20" t="s">
        <v>606</v>
      </c>
      <c r="D81" s="40" t="s">
        <v>736</v>
      </c>
      <c r="E81" s="18" t="s">
        <v>277</v>
      </c>
      <c r="F81" s="61">
        <v>1</v>
      </c>
      <c r="G81" s="61"/>
      <c r="H81" s="61"/>
      <c r="I81" s="61"/>
      <c r="J81" s="61"/>
      <c r="K81" s="61"/>
      <c r="L81" s="61"/>
      <c r="M81" s="61"/>
      <c r="N81" s="61"/>
      <c r="O81" s="61"/>
      <c r="P81" s="61"/>
      <c r="Q81" s="61"/>
      <c r="R81" s="61"/>
      <c r="S81" s="61"/>
      <c r="T81" s="61"/>
      <c r="U81" s="61"/>
      <c r="V81" s="18" t="s">
        <v>897</v>
      </c>
      <c r="W81" s="18" t="s">
        <v>336</v>
      </c>
      <c r="X81" s="23"/>
      <c r="Y81" s="18" t="s">
        <v>401</v>
      </c>
      <c r="Z81" s="13"/>
    </row>
    <row r="82" spans="1:26">
      <c r="A82" s="110"/>
      <c r="B82" s="110"/>
      <c r="C82" s="20" t="s">
        <v>611</v>
      </c>
      <c r="D82" s="40" t="s">
        <v>610</v>
      </c>
      <c r="E82" s="18" t="s">
        <v>277</v>
      </c>
      <c r="F82" s="61">
        <v>1</v>
      </c>
      <c r="G82" s="61"/>
      <c r="H82" s="61"/>
      <c r="I82" s="61"/>
      <c r="J82" s="61"/>
      <c r="K82" s="61"/>
      <c r="L82" s="61"/>
      <c r="M82" s="61"/>
      <c r="N82" s="61"/>
      <c r="O82" s="61"/>
      <c r="P82" s="61"/>
      <c r="Q82" s="61"/>
      <c r="R82" s="61"/>
      <c r="S82" s="61"/>
      <c r="T82" s="61"/>
      <c r="U82" s="61"/>
      <c r="V82" s="18" t="s">
        <v>898</v>
      </c>
      <c r="W82" s="18" t="s">
        <v>337</v>
      </c>
      <c r="X82" s="13"/>
      <c r="Y82" s="18" t="s">
        <v>402</v>
      </c>
      <c r="Z82" s="13"/>
    </row>
    <row r="83" spans="1:26">
      <c r="A83" s="110"/>
      <c r="B83" s="110"/>
      <c r="C83" s="20" t="s">
        <v>609</v>
      </c>
      <c r="D83" s="40" t="s">
        <v>607</v>
      </c>
      <c r="E83" s="18" t="s">
        <v>277</v>
      </c>
      <c r="F83" s="61">
        <v>1</v>
      </c>
      <c r="G83" s="61"/>
      <c r="H83" s="61"/>
      <c r="I83" s="61"/>
      <c r="J83" s="61"/>
      <c r="K83" s="61"/>
      <c r="L83" s="61"/>
      <c r="M83" s="61"/>
      <c r="N83" s="61"/>
      <c r="O83" s="61"/>
      <c r="P83" s="61"/>
      <c r="Q83" s="61"/>
      <c r="R83" s="61"/>
      <c r="S83" s="61"/>
      <c r="T83" s="61"/>
      <c r="U83" s="61"/>
      <c r="V83" s="18" t="s">
        <v>899</v>
      </c>
      <c r="W83" s="18" t="s">
        <v>338</v>
      </c>
      <c r="X83" s="13"/>
      <c r="Y83" s="18" t="s">
        <v>403</v>
      </c>
      <c r="Z83" s="13"/>
    </row>
    <row r="84" spans="1:26">
      <c r="A84" s="110"/>
      <c r="B84" s="110"/>
      <c r="C84" s="20" t="s">
        <v>608</v>
      </c>
      <c r="D84" s="40" t="s">
        <v>605</v>
      </c>
      <c r="E84" s="18" t="s">
        <v>277</v>
      </c>
      <c r="F84" s="61">
        <v>1</v>
      </c>
      <c r="G84" s="61"/>
      <c r="H84" s="61"/>
      <c r="I84" s="61"/>
      <c r="J84" s="61"/>
      <c r="K84" s="61"/>
      <c r="L84" s="61"/>
      <c r="M84" s="61"/>
      <c r="N84" s="61"/>
      <c r="O84" s="61"/>
      <c r="P84" s="61"/>
      <c r="Q84" s="61"/>
      <c r="R84" s="61"/>
      <c r="S84" s="61"/>
      <c r="T84" s="61"/>
      <c r="U84" s="61"/>
      <c r="V84" s="18" t="s">
        <v>900</v>
      </c>
      <c r="W84" s="18" t="s">
        <v>339</v>
      </c>
      <c r="X84" s="13"/>
      <c r="Y84" s="18" t="s">
        <v>404</v>
      </c>
      <c r="Z84" s="13"/>
    </row>
    <row r="85" spans="1:26">
      <c r="A85" s="110"/>
      <c r="B85" s="110"/>
      <c r="C85" s="18" t="s">
        <v>739</v>
      </c>
      <c r="D85" s="40" t="s">
        <v>612</v>
      </c>
      <c r="E85" s="18" t="s">
        <v>277</v>
      </c>
      <c r="F85" s="61">
        <v>1</v>
      </c>
      <c r="G85" s="61"/>
      <c r="H85" s="61"/>
      <c r="I85" s="61"/>
      <c r="J85" s="61"/>
      <c r="K85" s="61"/>
      <c r="L85" s="61"/>
      <c r="M85" s="61"/>
      <c r="N85" s="61"/>
      <c r="O85" s="61"/>
      <c r="P85" s="61"/>
      <c r="Q85" s="61"/>
      <c r="R85" s="61"/>
      <c r="S85" s="61"/>
      <c r="T85" s="61"/>
      <c r="U85" s="61"/>
      <c r="V85" s="18" t="s">
        <v>901</v>
      </c>
      <c r="W85" s="18" t="s">
        <v>340</v>
      </c>
      <c r="X85" s="13"/>
      <c r="Y85" s="18" t="s">
        <v>405</v>
      </c>
      <c r="Z85" s="13"/>
    </row>
    <row r="86" spans="1:26" s="38" customFormat="1">
      <c r="A86" s="110"/>
      <c r="B86" s="110"/>
      <c r="C86" s="33" t="s">
        <v>933</v>
      </c>
      <c r="D86" s="60" t="s">
        <v>737</v>
      </c>
      <c r="E86" s="33" t="s">
        <v>277</v>
      </c>
      <c r="F86" s="7">
        <v>1</v>
      </c>
      <c r="G86" s="7"/>
      <c r="H86" s="7"/>
      <c r="I86" s="7"/>
      <c r="J86" s="7"/>
      <c r="K86" s="7"/>
      <c r="L86" s="7"/>
      <c r="M86" s="7"/>
      <c r="N86" s="7"/>
      <c r="O86" s="7"/>
      <c r="P86" s="7"/>
      <c r="Q86" s="7"/>
      <c r="R86" s="7"/>
      <c r="S86" s="7"/>
      <c r="T86" s="7"/>
      <c r="U86" s="7"/>
      <c r="V86" s="33" t="s">
        <v>934</v>
      </c>
      <c r="W86" s="33"/>
      <c r="X86" s="37"/>
      <c r="Y86" s="33" t="s">
        <v>738</v>
      </c>
      <c r="Z86" s="37"/>
    </row>
    <row r="87" spans="1:26" s="38" customFormat="1">
      <c r="A87" s="110"/>
      <c r="B87" s="110"/>
      <c r="C87" s="33" t="s">
        <v>935</v>
      </c>
      <c r="D87" s="60" t="s">
        <v>740</v>
      </c>
      <c r="E87" s="33" t="s">
        <v>277</v>
      </c>
      <c r="F87" s="7">
        <v>1</v>
      </c>
      <c r="G87" s="7"/>
      <c r="H87" s="7"/>
      <c r="I87" s="7"/>
      <c r="J87" s="7"/>
      <c r="K87" s="7"/>
      <c r="L87" s="7"/>
      <c r="M87" s="7"/>
      <c r="N87" s="7"/>
      <c r="O87" s="7"/>
      <c r="P87" s="7"/>
      <c r="Q87" s="7"/>
      <c r="R87" s="7"/>
      <c r="S87" s="7"/>
      <c r="T87" s="7"/>
      <c r="U87" s="7"/>
      <c r="V87" s="33" t="s">
        <v>936</v>
      </c>
      <c r="W87" s="33"/>
      <c r="X87" s="37"/>
      <c r="Y87" s="33" t="s">
        <v>741</v>
      </c>
      <c r="Z87" s="37"/>
    </row>
    <row r="88" spans="1:26">
      <c r="A88" s="110"/>
      <c r="B88" s="110"/>
      <c r="C88" s="18" t="s">
        <v>613</v>
      </c>
      <c r="D88" s="40" t="s">
        <v>278</v>
      </c>
      <c r="E88" s="18" t="s">
        <v>46</v>
      </c>
      <c r="F88" s="61"/>
      <c r="G88" s="61"/>
      <c r="H88" s="61"/>
      <c r="I88" s="61"/>
      <c r="J88" s="61"/>
      <c r="K88" s="61"/>
      <c r="L88" s="61"/>
      <c r="M88" s="61">
        <v>1</v>
      </c>
      <c r="N88" s="61"/>
      <c r="O88" s="61"/>
      <c r="P88" s="61"/>
      <c r="Q88" s="61"/>
      <c r="R88" s="61"/>
      <c r="S88" s="61"/>
      <c r="T88" s="61"/>
      <c r="U88" s="61"/>
      <c r="V88" s="18" t="s">
        <v>288</v>
      </c>
      <c r="W88" s="18" t="s">
        <v>341</v>
      </c>
      <c r="X88" s="13"/>
      <c r="Y88" s="18" t="s">
        <v>406</v>
      </c>
      <c r="Z88" s="13"/>
    </row>
    <row r="89" spans="1:26">
      <c r="A89" s="110"/>
      <c r="B89" s="110"/>
      <c r="C89" s="18" t="s">
        <v>616</v>
      </c>
      <c r="D89" s="40" t="s">
        <v>614</v>
      </c>
      <c r="E89" s="18" t="s">
        <v>46</v>
      </c>
      <c r="F89" s="61"/>
      <c r="G89" s="61"/>
      <c r="H89" s="61"/>
      <c r="I89" s="61"/>
      <c r="J89" s="61"/>
      <c r="K89" s="61"/>
      <c r="L89" s="61"/>
      <c r="M89" s="61">
        <v>1</v>
      </c>
      <c r="N89" s="61"/>
      <c r="O89" s="61"/>
      <c r="P89" s="61"/>
      <c r="Q89" s="61"/>
      <c r="R89" s="61"/>
      <c r="S89" s="61"/>
      <c r="T89" s="61"/>
      <c r="U89" s="61"/>
      <c r="V89" s="18" t="s">
        <v>289</v>
      </c>
      <c r="W89" s="18" t="s">
        <v>342</v>
      </c>
      <c r="X89" s="13"/>
      <c r="Y89" s="18" t="s">
        <v>407</v>
      </c>
      <c r="Z89" s="13"/>
    </row>
    <row r="90" spans="1:26">
      <c r="A90" s="110"/>
      <c r="B90" s="110"/>
      <c r="C90" s="18" t="s">
        <v>617</v>
      </c>
      <c r="D90" s="40" t="s">
        <v>615</v>
      </c>
      <c r="E90" s="18" t="s">
        <v>46</v>
      </c>
      <c r="F90" s="61"/>
      <c r="G90" s="61"/>
      <c r="H90" s="61"/>
      <c r="I90" s="61"/>
      <c r="J90" s="61"/>
      <c r="K90" s="61"/>
      <c r="L90" s="61"/>
      <c r="M90" s="61">
        <v>1</v>
      </c>
      <c r="N90" s="61"/>
      <c r="O90" s="61"/>
      <c r="P90" s="61"/>
      <c r="Q90" s="61"/>
      <c r="R90" s="61"/>
      <c r="S90" s="61"/>
      <c r="T90" s="61"/>
      <c r="U90" s="61"/>
      <c r="V90" s="18" t="s">
        <v>290</v>
      </c>
      <c r="W90" s="18" t="s">
        <v>343</v>
      </c>
      <c r="X90" s="13"/>
      <c r="Y90" s="18" t="s">
        <v>65</v>
      </c>
      <c r="Z90" s="13"/>
    </row>
    <row r="91" spans="1:26">
      <c r="A91" s="110"/>
      <c r="B91" s="110"/>
      <c r="C91" s="18" t="s">
        <v>619</v>
      </c>
      <c r="D91" s="40" t="s">
        <v>279</v>
      </c>
      <c r="E91" s="18" t="s">
        <v>46</v>
      </c>
      <c r="F91" s="61"/>
      <c r="G91" s="61"/>
      <c r="H91" s="61"/>
      <c r="I91" s="61"/>
      <c r="J91" s="61"/>
      <c r="K91" s="61"/>
      <c r="L91" s="61"/>
      <c r="M91" s="61">
        <v>1</v>
      </c>
      <c r="N91" s="61"/>
      <c r="O91" s="61"/>
      <c r="P91" s="61"/>
      <c r="Q91" s="61"/>
      <c r="R91" s="61"/>
      <c r="S91" s="61"/>
      <c r="T91" s="61"/>
      <c r="U91" s="61"/>
      <c r="V91" s="18" t="s">
        <v>291</v>
      </c>
      <c r="W91" s="18" t="s">
        <v>344</v>
      </c>
      <c r="X91" s="13"/>
      <c r="Y91" s="18" t="s">
        <v>408</v>
      </c>
      <c r="Z91" s="13"/>
    </row>
    <row r="92" spans="1:26">
      <c r="A92" s="110"/>
      <c r="B92" s="110"/>
      <c r="C92" s="18" t="s">
        <v>621</v>
      </c>
      <c r="D92" s="40" t="s">
        <v>618</v>
      </c>
      <c r="E92" s="18" t="s">
        <v>46</v>
      </c>
      <c r="F92" s="61"/>
      <c r="G92" s="61"/>
      <c r="H92" s="61"/>
      <c r="I92" s="61"/>
      <c r="J92" s="61"/>
      <c r="K92" s="61"/>
      <c r="L92" s="61"/>
      <c r="M92" s="61">
        <v>1</v>
      </c>
      <c r="N92" s="61"/>
      <c r="O92" s="61"/>
      <c r="P92" s="61"/>
      <c r="Q92" s="61"/>
      <c r="R92" s="61"/>
      <c r="S92" s="61"/>
      <c r="T92" s="61"/>
      <c r="U92" s="61"/>
      <c r="V92" s="18" t="s">
        <v>292</v>
      </c>
      <c r="W92" s="18" t="s">
        <v>345</v>
      </c>
      <c r="X92" s="13"/>
      <c r="Y92" s="18" t="s">
        <v>409</v>
      </c>
      <c r="Z92" s="13"/>
    </row>
    <row r="93" spans="1:26" ht="48.6">
      <c r="A93" s="110"/>
      <c r="B93" s="110"/>
      <c r="C93" s="18" t="s">
        <v>622</v>
      </c>
      <c r="D93" s="40" t="s">
        <v>620</v>
      </c>
      <c r="E93" s="18" t="s">
        <v>46</v>
      </c>
      <c r="F93" s="61"/>
      <c r="G93" s="61"/>
      <c r="H93" s="61"/>
      <c r="I93" s="61"/>
      <c r="J93" s="61"/>
      <c r="K93" s="61"/>
      <c r="L93" s="61"/>
      <c r="M93" s="61">
        <v>1</v>
      </c>
      <c r="N93" s="61"/>
      <c r="O93" s="61"/>
      <c r="P93" s="61"/>
      <c r="Q93" s="61"/>
      <c r="R93" s="61"/>
      <c r="S93" s="61"/>
      <c r="T93" s="61"/>
      <c r="U93" s="61"/>
      <c r="V93" s="18" t="s">
        <v>452</v>
      </c>
      <c r="W93" s="18" t="s">
        <v>346</v>
      </c>
      <c r="X93" s="13"/>
      <c r="Y93" s="18" t="s">
        <v>410</v>
      </c>
      <c r="Z93" s="13"/>
    </row>
    <row r="94" spans="1:26">
      <c r="A94" s="110"/>
      <c r="B94" s="110"/>
      <c r="C94" s="18" t="s">
        <v>888</v>
      </c>
      <c r="D94" s="40" t="s">
        <v>623</v>
      </c>
      <c r="E94" s="18" t="s">
        <v>46</v>
      </c>
      <c r="F94" s="61"/>
      <c r="G94" s="61"/>
      <c r="H94" s="61"/>
      <c r="I94" s="61"/>
      <c r="J94" s="61"/>
      <c r="K94" s="61"/>
      <c r="L94" s="61"/>
      <c r="M94" s="61">
        <v>1</v>
      </c>
      <c r="N94" s="61"/>
      <c r="O94" s="61"/>
      <c r="P94" s="61"/>
      <c r="Q94" s="61"/>
      <c r="R94" s="61"/>
      <c r="S94" s="61"/>
      <c r="T94" s="61"/>
      <c r="U94" s="61"/>
      <c r="V94" s="18" t="s">
        <v>313</v>
      </c>
      <c r="W94" s="18" t="s">
        <v>344</v>
      </c>
      <c r="X94" s="13"/>
      <c r="Y94" s="18" t="s">
        <v>408</v>
      </c>
      <c r="Z94" s="13"/>
    </row>
    <row r="95" spans="1:26" ht="32.4">
      <c r="A95" s="110"/>
      <c r="B95" s="110"/>
      <c r="C95" s="18" t="s">
        <v>806</v>
      </c>
      <c r="D95" s="40" t="s">
        <v>624</v>
      </c>
      <c r="E95" s="18" t="s">
        <v>807</v>
      </c>
      <c r="F95" s="61"/>
      <c r="G95" s="61"/>
      <c r="H95" s="61"/>
      <c r="I95" s="61"/>
      <c r="J95" s="61"/>
      <c r="K95" s="61"/>
      <c r="L95" s="61"/>
      <c r="M95" s="61">
        <v>1</v>
      </c>
      <c r="N95" s="61"/>
      <c r="O95" s="61"/>
      <c r="P95" s="61"/>
      <c r="Q95" s="61"/>
      <c r="R95" s="61"/>
      <c r="S95" s="61"/>
      <c r="T95" s="61"/>
      <c r="U95" s="61"/>
      <c r="V95" s="18" t="s">
        <v>314</v>
      </c>
      <c r="W95" s="18" t="s">
        <v>378</v>
      </c>
      <c r="X95" s="13"/>
      <c r="Y95" s="18" t="s">
        <v>441</v>
      </c>
      <c r="Z95" s="13"/>
    </row>
    <row r="96" spans="1:26" s="38" customFormat="1">
      <c r="A96" s="110"/>
      <c r="B96" s="110"/>
      <c r="C96" s="33" t="s">
        <v>937</v>
      </c>
      <c r="D96" s="60" t="s">
        <v>804</v>
      </c>
      <c r="E96" s="33" t="s">
        <v>808</v>
      </c>
      <c r="F96" s="7"/>
      <c r="G96" s="7"/>
      <c r="H96" s="7"/>
      <c r="I96" s="7"/>
      <c r="J96" s="7"/>
      <c r="K96" s="7"/>
      <c r="L96" s="7"/>
      <c r="M96" s="7">
        <v>1</v>
      </c>
      <c r="N96" s="7"/>
      <c r="O96" s="7"/>
      <c r="P96" s="7"/>
      <c r="Q96" s="7"/>
      <c r="R96" s="7"/>
      <c r="S96" s="7"/>
      <c r="T96" s="7"/>
      <c r="U96" s="7"/>
      <c r="V96" s="33" t="s">
        <v>938</v>
      </c>
      <c r="W96" s="33"/>
      <c r="X96" s="37"/>
      <c r="Y96" s="33" t="s">
        <v>805</v>
      </c>
      <c r="Z96" s="37"/>
    </row>
    <row r="97" spans="1:26" s="38" customFormat="1">
      <c r="A97" s="110"/>
      <c r="B97" s="110"/>
      <c r="C97" s="33" t="s">
        <v>939</v>
      </c>
      <c r="D97" s="60" t="s">
        <v>809</v>
      </c>
      <c r="E97" s="33"/>
      <c r="F97" s="7"/>
      <c r="G97" s="7"/>
      <c r="H97" s="7"/>
      <c r="I97" s="7"/>
      <c r="J97" s="7"/>
      <c r="K97" s="7"/>
      <c r="L97" s="7"/>
      <c r="M97" s="7">
        <v>1</v>
      </c>
      <c r="N97" s="7"/>
      <c r="O97" s="7"/>
      <c r="P97" s="7"/>
      <c r="Q97" s="7"/>
      <c r="R97" s="7"/>
      <c r="S97" s="7"/>
      <c r="T97" s="7"/>
      <c r="U97" s="7"/>
      <c r="V97" s="33" t="s">
        <v>940</v>
      </c>
      <c r="W97" s="33"/>
      <c r="X97" s="37"/>
      <c r="Y97" s="33" t="s">
        <v>754</v>
      </c>
      <c r="Z97" s="37"/>
    </row>
    <row r="98" spans="1:26">
      <c r="A98" s="110"/>
      <c r="B98" s="110"/>
      <c r="C98" s="18" t="s">
        <v>627</v>
      </c>
      <c r="D98" s="40" t="s">
        <v>625</v>
      </c>
      <c r="E98" s="18" t="s">
        <v>42</v>
      </c>
      <c r="F98" s="61"/>
      <c r="G98" s="61"/>
      <c r="H98" s="61"/>
      <c r="I98" s="61"/>
      <c r="J98" s="61">
        <v>1</v>
      </c>
      <c r="K98" s="61"/>
      <c r="L98" s="61"/>
      <c r="M98" s="61"/>
      <c r="N98" s="61"/>
      <c r="O98" s="61"/>
      <c r="P98" s="61"/>
      <c r="Q98" s="61"/>
      <c r="R98" s="61"/>
      <c r="S98" s="61"/>
      <c r="T98" s="61"/>
      <c r="U98" s="61"/>
      <c r="V98" s="34"/>
      <c r="W98" s="18" t="s">
        <v>347</v>
      </c>
      <c r="X98" s="13"/>
      <c r="Y98" s="18" t="s">
        <v>411</v>
      </c>
      <c r="Z98" s="13"/>
    </row>
    <row r="99" spans="1:26">
      <c r="A99" s="110"/>
      <c r="B99" s="110"/>
      <c r="C99" s="18" t="s">
        <v>628</v>
      </c>
      <c r="D99" s="40" t="s">
        <v>626</v>
      </c>
      <c r="E99" s="18" t="s">
        <v>42</v>
      </c>
      <c r="F99" s="61"/>
      <c r="G99" s="61"/>
      <c r="H99" s="61"/>
      <c r="I99" s="61"/>
      <c r="J99" s="61">
        <v>1</v>
      </c>
      <c r="K99" s="61"/>
      <c r="L99" s="61"/>
      <c r="M99" s="61"/>
      <c r="N99" s="61"/>
      <c r="O99" s="61"/>
      <c r="P99" s="61"/>
      <c r="Q99" s="61"/>
      <c r="R99" s="61"/>
      <c r="S99" s="61"/>
      <c r="T99" s="61"/>
      <c r="U99" s="61"/>
      <c r="V99" s="18" t="s">
        <v>88</v>
      </c>
      <c r="W99" s="18" t="s">
        <v>348</v>
      </c>
      <c r="X99" s="13"/>
      <c r="Y99" s="18" t="s">
        <v>412</v>
      </c>
      <c r="Z99" s="13"/>
    </row>
    <row r="100" spans="1:26">
      <c r="A100" s="110"/>
      <c r="B100" s="110"/>
      <c r="C100" s="18" t="s">
        <v>630</v>
      </c>
      <c r="D100" s="40" t="s">
        <v>629</v>
      </c>
      <c r="E100" s="18" t="s">
        <v>42</v>
      </c>
      <c r="F100" s="61"/>
      <c r="G100" s="61"/>
      <c r="H100" s="61"/>
      <c r="I100" s="61"/>
      <c r="J100" s="61">
        <v>1</v>
      </c>
      <c r="K100" s="61"/>
      <c r="L100" s="61"/>
      <c r="M100" s="61"/>
      <c r="N100" s="61"/>
      <c r="O100" s="61"/>
      <c r="P100" s="61"/>
      <c r="Q100" s="61"/>
      <c r="R100" s="61"/>
      <c r="S100" s="61"/>
      <c r="T100" s="61"/>
      <c r="U100" s="61"/>
      <c r="V100" s="18" t="s">
        <v>89</v>
      </c>
      <c r="W100" s="18" t="s">
        <v>349</v>
      </c>
      <c r="X100" s="13"/>
      <c r="Y100" s="18" t="s">
        <v>413</v>
      </c>
      <c r="Z100" s="13"/>
    </row>
    <row r="101" spans="1:26">
      <c r="A101" s="110"/>
      <c r="B101" s="110"/>
      <c r="C101" s="18" t="s">
        <v>743</v>
      </c>
      <c r="D101" s="40" t="s">
        <v>631</v>
      </c>
      <c r="E101" s="18" t="s">
        <v>42</v>
      </c>
      <c r="F101" s="61"/>
      <c r="G101" s="61"/>
      <c r="H101" s="61"/>
      <c r="I101" s="61"/>
      <c r="J101" s="61">
        <v>1</v>
      </c>
      <c r="K101" s="61"/>
      <c r="L101" s="61"/>
      <c r="M101" s="61"/>
      <c r="N101" s="61"/>
      <c r="O101" s="61"/>
      <c r="P101" s="61"/>
      <c r="Q101" s="61"/>
      <c r="R101" s="61"/>
      <c r="S101" s="61"/>
      <c r="T101" s="61"/>
      <c r="U101" s="61"/>
      <c r="V101" s="18" t="s">
        <v>293</v>
      </c>
      <c r="W101" s="18" t="s">
        <v>350</v>
      </c>
      <c r="X101" s="13"/>
      <c r="Y101" s="18" t="s">
        <v>414</v>
      </c>
      <c r="Z101" s="13"/>
    </row>
    <row r="102" spans="1:26" s="38" customFormat="1">
      <c r="A102" s="110"/>
      <c r="B102" s="110"/>
      <c r="C102" s="33" t="s">
        <v>941</v>
      </c>
      <c r="D102" s="60" t="s">
        <v>742</v>
      </c>
      <c r="E102" s="33" t="s">
        <v>42</v>
      </c>
      <c r="F102" s="7"/>
      <c r="G102" s="7"/>
      <c r="H102" s="7"/>
      <c r="I102" s="7"/>
      <c r="J102" s="7">
        <v>1</v>
      </c>
      <c r="K102" s="7"/>
      <c r="L102" s="7"/>
      <c r="M102" s="7"/>
      <c r="N102" s="7"/>
      <c r="O102" s="7"/>
      <c r="P102" s="7"/>
      <c r="Q102" s="7"/>
      <c r="R102" s="7"/>
      <c r="S102" s="7"/>
      <c r="T102" s="7"/>
      <c r="U102" s="7"/>
      <c r="V102" s="33" t="s">
        <v>942</v>
      </c>
      <c r="W102" s="33"/>
      <c r="X102" s="37"/>
      <c r="Y102" s="33"/>
      <c r="Z102" s="37"/>
    </row>
    <row r="103" spans="1:26">
      <c r="A103" s="110"/>
      <c r="B103" s="110"/>
      <c r="C103" s="18" t="s">
        <v>639</v>
      </c>
      <c r="D103" s="40" t="s">
        <v>638</v>
      </c>
      <c r="E103" s="18" t="s">
        <v>36</v>
      </c>
      <c r="F103" s="61"/>
      <c r="G103" s="61"/>
      <c r="H103" s="61"/>
      <c r="I103" s="61"/>
      <c r="J103" s="61"/>
      <c r="K103" s="61"/>
      <c r="L103" s="61"/>
      <c r="M103" s="61"/>
      <c r="N103" s="61"/>
      <c r="O103" s="61"/>
      <c r="P103" s="61"/>
      <c r="Q103" s="61"/>
      <c r="R103" s="61">
        <v>1</v>
      </c>
      <c r="S103" s="61"/>
      <c r="T103" s="61"/>
      <c r="U103" s="61"/>
      <c r="V103" s="18" t="s">
        <v>902</v>
      </c>
      <c r="W103" s="18" t="s">
        <v>351</v>
      </c>
      <c r="X103" s="13"/>
      <c r="Y103" s="18" t="s">
        <v>415</v>
      </c>
      <c r="Z103" s="13"/>
    </row>
    <row r="104" spans="1:26">
      <c r="A104" s="110"/>
      <c r="B104" s="110"/>
      <c r="C104" s="18" t="s">
        <v>642</v>
      </c>
      <c r="D104" s="40" t="s">
        <v>641</v>
      </c>
      <c r="E104" s="18" t="s">
        <v>36</v>
      </c>
      <c r="F104" s="61"/>
      <c r="G104" s="61"/>
      <c r="H104" s="61"/>
      <c r="I104" s="61"/>
      <c r="J104" s="61"/>
      <c r="K104" s="61"/>
      <c r="L104" s="61"/>
      <c r="M104" s="61"/>
      <c r="N104" s="61"/>
      <c r="O104" s="61"/>
      <c r="P104" s="61"/>
      <c r="Q104" s="61"/>
      <c r="R104" s="61">
        <v>1</v>
      </c>
      <c r="S104" s="61"/>
      <c r="T104" s="61"/>
      <c r="U104" s="61"/>
      <c r="V104" s="18" t="s">
        <v>294</v>
      </c>
      <c r="W104" s="18" t="s">
        <v>352</v>
      </c>
      <c r="X104" s="13"/>
      <c r="Y104" s="18" t="s">
        <v>416</v>
      </c>
      <c r="Z104" s="13"/>
    </row>
    <row r="105" spans="1:26">
      <c r="A105" s="110"/>
      <c r="B105" s="110"/>
      <c r="C105" s="18" t="s">
        <v>745</v>
      </c>
      <c r="D105" s="40" t="s">
        <v>640</v>
      </c>
      <c r="E105" s="18" t="s">
        <v>36</v>
      </c>
      <c r="F105" s="61"/>
      <c r="G105" s="61"/>
      <c r="H105" s="61"/>
      <c r="I105" s="61"/>
      <c r="J105" s="61"/>
      <c r="K105" s="61"/>
      <c r="L105" s="61"/>
      <c r="M105" s="61"/>
      <c r="N105" s="61"/>
      <c r="O105" s="61"/>
      <c r="P105" s="61"/>
      <c r="Q105" s="61"/>
      <c r="R105" s="61">
        <v>1</v>
      </c>
      <c r="S105" s="61"/>
      <c r="T105" s="61"/>
      <c r="U105" s="61"/>
      <c r="V105" s="18" t="s">
        <v>295</v>
      </c>
      <c r="W105" s="18" t="s">
        <v>353</v>
      </c>
      <c r="X105" s="13"/>
      <c r="Y105" s="18" t="s">
        <v>417</v>
      </c>
      <c r="Z105" s="13"/>
    </row>
    <row r="106" spans="1:26" s="38" customFormat="1">
      <c r="A106" s="110"/>
      <c r="B106" s="110"/>
      <c r="C106" s="33" t="s">
        <v>746</v>
      </c>
      <c r="D106" s="60" t="s">
        <v>744</v>
      </c>
      <c r="E106" s="33" t="s">
        <v>36</v>
      </c>
      <c r="F106" s="7"/>
      <c r="G106" s="7"/>
      <c r="H106" s="7"/>
      <c r="I106" s="7"/>
      <c r="J106" s="7"/>
      <c r="K106" s="7"/>
      <c r="L106" s="7"/>
      <c r="M106" s="7"/>
      <c r="N106" s="7"/>
      <c r="O106" s="7"/>
      <c r="P106" s="7"/>
      <c r="Q106" s="7"/>
      <c r="R106" s="7">
        <v>1</v>
      </c>
      <c r="S106" s="7"/>
      <c r="T106" s="7"/>
      <c r="U106" s="7"/>
      <c r="V106" s="33" t="s">
        <v>943</v>
      </c>
      <c r="W106" s="33"/>
      <c r="X106" s="37"/>
      <c r="Y106" s="33" t="s">
        <v>747</v>
      </c>
      <c r="Z106" s="37"/>
    </row>
    <row r="107" spans="1:26">
      <c r="A107" s="110"/>
      <c r="B107" s="110"/>
      <c r="C107" s="18" t="s">
        <v>644</v>
      </c>
      <c r="D107" s="40" t="s">
        <v>643</v>
      </c>
      <c r="E107" s="18" t="s">
        <v>22</v>
      </c>
      <c r="F107" s="61"/>
      <c r="G107" s="61">
        <v>1</v>
      </c>
      <c r="H107" s="61"/>
      <c r="I107" s="61"/>
      <c r="J107" s="61"/>
      <c r="K107" s="61"/>
      <c r="L107" s="61"/>
      <c r="M107" s="61"/>
      <c r="N107" s="61"/>
      <c r="O107" s="61"/>
      <c r="P107" s="61"/>
      <c r="Q107" s="61"/>
      <c r="R107" s="61"/>
      <c r="S107" s="61"/>
      <c r="T107" s="61"/>
      <c r="U107" s="61"/>
      <c r="V107" s="18" t="s">
        <v>86</v>
      </c>
      <c r="W107" s="18" t="s">
        <v>354</v>
      </c>
      <c r="X107" s="13"/>
      <c r="Y107" s="18" t="s">
        <v>418</v>
      </c>
      <c r="Z107" s="13"/>
    </row>
    <row r="108" spans="1:26">
      <c r="A108" s="110"/>
      <c r="B108" s="110"/>
      <c r="C108" s="18" t="s">
        <v>647</v>
      </c>
      <c r="D108" s="40" t="s">
        <v>645</v>
      </c>
      <c r="E108" s="18" t="s">
        <v>22</v>
      </c>
      <c r="F108" s="61"/>
      <c r="G108" s="61">
        <v>1</v>
      </c>
      <c r="H108" s="61"/>
      <c r="I108" s="61"/>
      <c r="J108" s="61"/>
      <c r="K108" s="61"/>
      <c r="L108" s="61"/>
      <c r="M108" s="61"/>
      <c r="N108" s="61"/>
      <c r="O108" s="61"/>
      <c r="P108" s="61"/>
      <c r="Q108" s="61"/>
      <c r="R108" s="61"/>
      <c r="S108" s="61"/>
      <c r="T108" s="61"/>
      <c r="U108" s="61"/>
      <c r="V108" s="78" t="s">
        <v>903</v>
      </c>
      <c r="W108" s="18" t="s">
        <v>355</v>
      </c>
      <c r="X108" s="13"/>
      <c r="Y108" s="18" t="s">
        <v>419</v>
      </c>
      <c r="Z108" s="13"/>
    </row>
    <row r="109" spans="1:26">
      <c r="A109" s="110"/>
      <c r="B109" s="110"/>
      <c r="C109" s="18" t="s">
        <v>652</v>
      </c>
      <c r="D109" s="40" t="s">
        <v>651</v>
      </c>
      <c r="E109" s="18" t="s">
        <v>22</v>
      </c>
      <c r="F109" s="61"/>
      <c r="G109" s="61">
        <v>1</v>
      </c>
      <c r="H109" s="61"/>
      <c r="I109" s="61"/>
      <c r="J109" s="61"/>
      <c r="K109" s="61"/>
      <c r="L109" s="61"/>
      <c r="M109" s="61"/>
      <c r="N109" s="61"/>
      <c r="O109" s="61"/>
      <c r="P109" s="61"/>
      <c r="Q109" s="61"/>
      <c r="R109" s="61"/>
      <c r="S109" s="61"/>
      <c r="T109" s="61"/>
      <c r="U109" s="61"/>
      <c r="V109" s="18" t="s">
        <v>296</v>
      </c>
      <c r="W109" s="18" t="s">
        <v>356</v>
      </c>
      <c r="X109" s="13"/>
      <c r="Y109" s="18" t="s">
        <v>420</v>
      </c>
      <c r="Z109" s="13"/>
    </row>
    <row r="110" spans="1:26">
      <c r="A110" s="110"/>
      <c r="B110" s="110"/>
      <c r="C110" s="18" t="s">
        <v>650</v>
      </c>
      <c r="D110" s="40" t="s">
        <v>649</v>
      </c>
      <c r="E110" s="18" t="s">
        <v>22</v>
      </c>
      <c r="F110" s="61"/>
      <c r="G110" s="61">
        <v>1</v>
      </c>
      <c r="H110" s="61"/>
      <c r="I110" s="61"/>
      <c r="J110" s="61"/>
      <c r="K110" s="61"/>
      <c r="L110" s="61"/>
      <c r="M110" s="61"/>
      <c r="N110" s="61"/>
      <c r="O110" s="61"/>
      <c r="P110" s="61"/>
      <c r="Q110" s="61"/>
      <c r="R110" s="61"/>
      <c r="S110" s="61"/>
      <c r="T110" s="61"/>
      <c r="U110" s="61"/>
      <c r="V110" s="18" t="s">
        <v>297</v>
      </c>
      <c r="W110" s="18" t="s">
        <v>357</v>
      </c>
      <c r="X110" s="13"/>
      <c r="Y110" s="18" t="s">
        <v>421</v>
      </c>
      <c r="Z110" s="13"/>
    </row>
    <row r="111" spans="1:26">
      <c r="A111" s="110"/>
      <c r="B111" s="110"/>
      <c r="C111" s="18" t="s">
        <v>648</v>
      </c>
      <c r="D111" s="40" t="s">
        <v>646</v>
      </c>
      <c r="E111" s="18" t="s">
        <v>22</v>
      </c>
      <c r="F111" s="61"/>
      <c r="G111" s="61">
        <v>1</v>
      </c>
      <c r="H111" s="61"/>
      <c r="I111" s="61"/>
      <c r="J111" s="61"/>
      <c r="K111" s="61"/>
      <c r="L111" s="61"/>
      <c r="M111" s="61"/>
      <c r="N111" s="61"/>
      <c r="O111" s="61"/>
      <c r="P111" s="61"/>
      <c r="Q111" s="61"/>
      <c r="R111" s="61"/>
      <c r="S111" s="61"/>
      <c r="T111" s="61"/>
      <c r="U111" s="61"/>
      <c r="V111" s="18" t="s">
        <v>298</v>
      </c>
      <c r="W111" s="18" t="s">
        <v>358</v>
      </c>
      <c r="X111" s="13"/>
      <c r="Y111" s="18" t="s">
        <v>422</v>
      </c>
      <c r="Z111" s="13"/>
    </row>
    <row r="112" spans="1:26">
      <c r="A112" s="110"/>
      <c r="B112" s="110"/>
      <c r="C112" s="18" t="s">
        <v>659</v>
      </c>
      <c r="D112" s="40" t="s">
        <v>658</v>
      </c>
      <c r="E112" s="18" t="s">
        <v>22</v>
      </c>
      <c r="F112" s="61"/>
      <c r="G112" s="61">
        <v>1</v>
      </c>
      <c r="H112" s="61"/>
      <c r="I112" s="61"/>
      <c r="J112" s="61"/>
      <c r="K112" s="61"/>
      <c r="L112" s="61"/>
      <c r="M112" s="61"/>
      <c r="N112" s="61"/>
      <c r="O112" s="61"/>
      <c r="P112" s="61"/>
      <c r="Q112" s="61"/>
      <c r="R112" s="61"/>
      <c r="S112" s="61"/>
      <c r="T112" s="61"/>
      <c r="U112" s="61"/>
      <c r="V112" s="18" t="s">
        <v>299</v>
      </c>
      <c r="W112" s="18" t="s">
        <v>359</v>
      </c>
      <c r="X112" s="13"/>
      <c r="Y112" s="18" t="s">
        <v>418</v>
      </c>
      <c r="Z112" s="13"/>
    </row>
    <row r="113" spans="1:26">
      <c r="A113" s="110"/>
      <c r="B113" s="110"/>
      <c r="C113" s="18" t="s">
        <v>795</v>
      </c>
      <c r="D113" s="40" t="s">
        <v>653</v>
      </c>
      <c r="E113" s="18" t="s">
        <v>796</v>
      </c>
      <c r="F113" s="61"/>
      <c r="G113" s="61">
        <v>1</v>
      </c>
      <c r="H113" s="61"/>
      <c r="I113" s="61"/>
      <c r="J113" s="61"/>
      <c r="K113" s="61"/>
      <c r="L113" s="61"/>
      <c r="M113" s="61"/>
      <c r="N113" s="61"/>
      <c r="O113" s="61"/>
      <c r="P113" s="61"/>
      <c r="Q113" s="61"/>
      <c r="R113" s="61"/>
      <c r="S113" s="61"/>
      <c r="T113" s="61"/>
      <c r="U113" s="61"/>
      <c r="V113" s="18" t="s">
        <v>456</v>
      </c>
      <c r="W113" s="18" t="s">
        <v>360</v>
      </c>
      <c r="X113" s="13"/>
      <c r="Y113" s="18" t="s">
        <v>423</v>
      </c>
      <c r="Z113" s="13"/>
    </row>
    <row r="114" spans="1:26" s="38" customFormat="1">
      <c r="A114" s="110"/>
      <c r="B114" s="110"/>
      <c r="C114" s="33" t="s">
        <v>944</v>
      </c>
      <c r="D114" s="60" t="s">
        <v>794</v>
      </c>
      <c r="E114" s="33" t="s">
        <v>802</v>
      </c>
      <c r="F114" s="7"/>
      <c r="G114" s="7">
        <v>1</v>
      </c>
      <c r="H114" s="7"/>
      <c r="I114" s="7"/>
      <c r="J114" s="7"/>
      <c r="K114" s="7"/>
      <c r="L114" s="7"/>
      <c r="M114" s="7"/>
      <c r="N114" s="7"/>
      <c r="O114" s="7"/>
      <c r="P114" s="7"/>
      <c r="Q114" s="7"/>
      <c r="R114" s="7"/>
      <c r="S114" s="7"/>
      <c r="T114" s="7"/>
      <c r="U114" s="7"/>
      <c r="V114" s="33" t="s">
        <v>945</v>
      </c>
      <c r="W114" s="33"/>
      <c r="X114" s="37"/>
      <c r="Y114" s="33" t="s">
        <v>754</v>
      </c>
      <c r="Z114" s="37"/>
    </row>
    <row r="115" spans="1:26" s="38" customFormat="1">
      <c r="A115" s="110"/>
      <c r="B115" s="110"/>
      <c r="C115" s="33" t="s">
        <v>946</v>
      </c>
      <c r="D115" s="60" t="s">
        <v>801</v>
      </c>
      <c r="E115" s="33" t="s">
        <v>797</v>
      </c>
      <c r="F115" s="7"/>
      <c r="G115" s="7"/>
      <c r="H115" s="7"/>
      <c r="I115" s="7"/>
      <c r="J115" s="7"/>
      <c r="K115" s="7"/>
      <c r="L115" s="7"/>
      <c r="M115" s="7"/>
      <c r="N115" s="7"/>
      <c r="O115" s="7"/>
      <c r="P115" s="7"/>
      <c r="Q115" s="7"/>
      <c r="R115" s="7"/>
      <c r="S115" s="7"/>
      <c r="T115" s="7"/>
      <c r="U115" s="7"/>
      <c r="V115" s="33" t="s">
        <v>947</v>
      </c>
      <c r="W115" s="33"/>
      <c r="X115" s="37"/>
      <c r="Y115" s="33" t="s">
        <v>803</v>
      </c>
      <c r="Z115" s="37"/>
    </row>
    <row r="116" spans="1:26">
      <c r="A116" s="110"/>
      <c r="B116" s="110"/>
      <c r="C116" s="18" t="s">
        <v>657</v>
      </c>
      <c r="D116" s="40" t="s">
        <v>655</v>
      </c>
      <c r="E116" s="18" t="s">
        <v>45</v>
      </c>
      <c r="F116" s="61"/>
      <c r="G116" s="61"/>
      <c r="H116" s="61"/>
      <c r="I116" s="61"/>
      <c r="J116" s="61"/>
      <c r="K116" s="61"/>
      <c r="L116" s="61">
        <v>1</v>
      </c>
      <c r="M116" s="61"/>
      <c r="N116" s="61"/>
      <c r="O116" s="61"/>
      <c r="P116" s="61"/>
      <c r="Q116" s="61"/>
      <c r="R116" s="61"/>
      <c r="S116" s="61"/>
      <c r="T116" s="61"/>
      <c r="U116" s="61"/>
      <c r="V116" s="18" t="s">
        <v>453</v>
      </c>
      <c r="W116" s="18" t="s">
        <v>361</v>
      </c>
      <c r="X116" s="13"/>
      <c r="Y116" s="18" t="s">
        <v>424</v>
      </c>
      <c r="Z116" s="13"/>
    </row>
    <row r="117" spans="1:26">
      <c r="A117" s="110"/>
      <c r="B117" s="110"/>
      <c r="C117" s="18" t="s">
        <v>800</v>
      </c>
      <c r="D117" s="40" t="s">
        <v>660</v>
      </c>
      <c r="E117" s="18" t="s">
        <v>792</v>
      </c>
      <c r="F117" s="61"/>
      <c r="G117" s="61"/>
      <c r="H117" s="61"/>
      <c r="I117" s="61"/>
      <c r="J117" s="61"/>
      <c r="K117" s="61"/>
      <c r="L117" s="61">
        <v>1</v>
      </c>
      <c r="M117" s="61"/>
      <c r="N117" s="61"/>
      <c r="O117" s="61"/>
      <c r="P117" s="61"/>
      <c r="Q117" s="61"/>
      <c r="R117" s="61"/>
      <c r="S117" s="61"/>
      <c r="T117" s="61"/>
      <c r="U117" s="61"/>
      <c r="V117" s="18" t="s">
        <v>454</v>
      </c>
      <c r="W117" s="18" t="s">
        <v>362</v>
      </c>
      <c r="X117" s="13"/>
      <c r="Y117" s="18" t="s">
        <v>425</v>
      </c>
      <c r="Z117" s="13"/>
    </row>
    <row r="118" spans="1:26" s="38" customFormat="1">
      <c r="A118" s="110"/>
      <c r="B118" s="110"/>
      <c r="C118" s="33" t="s">
        <v>948</v>
      </c>
      <c r="D118" s="60" t="s">
        <v>799</v>
      </c>
      <c r="E118" s="33" t="s">
        <v>793</v>
      </c>
      <c r="F118" s="7"/>
      <c r="G118" s="7"/>
      <c r="H118" s="7"/>
      <c r="I118" s="7"/>
      <c r="J118" s="7"/>
      <c r="K118" s="7"/>
      <c r="L118" s="7">
        <v>1</v>
      </c>
      <c r="M118" s="7"/>
      <c r="N118" s="7"/>
      <c r="O118" s="7"/>
      <c r="P118" s="7"/>
      <c r="Q118" s="7"/>
      <c r="R118" s="7"/>
      <c r="S118" s="7"/>
      <c r="T118" s="7"/>
      <c r="U118" s="7"/>
      <c r="V118" s="33" t="s">
        <v>949</v>
      </c>
      <c r="W118" s="33"/>
      <c r="X118" s="37"/>
      <c r="Y118" s="33" t="s">
        <v>798</v>
      </c>
      <c r="Z118" s="37"/>
    </row>
    <row r="119" spans="1:26">
      <c r="A119" s="110"/>
      <c r="B119" s="110"/>
      <c r="C119" s="18" t="s">
        <v>662</v>
      </c>
      <c r="D119" s="40" t="s">
        <v>661</v>
      </c>
      <c r="E119" s="18" t="s">
        <v>35</v>
      </c>
      <c r="F119" s="61"/>
      <c r="G119" s="61"/>
      <c r="H119" s="61"/>
      <c r="I119" s="61">
        <v>1</v>
      </c>
      <c r="J119" s="61"/>
      <c r="K119" s="61"/>
      <c r="L119" s="61"/>
      <c r="M119" s="61"/>
      <c r="N119" s="61"/>
      <c r="O119" s="61"/>
      <c r="P119" s="61"/>
      <c r="Q119" s="61"/>
      <c r="R119" s="61"/>
      <c r="S119" s="61"/>
      <c r="T119" s="61"/>
      <c r="U119" s="61"/>
      <c r="V119" s="18" t="s">
        <v>300</v>
      </c>
      <c r="W119" s="18" t="s">
        <v>363</v>
      </c>
      <c r="X119" s="13"/>
      <c r="Y119" s="18" t="s">
        <v>426</v>
      </c>
      <c r="Z119" s="13"/>
    </row>
    <row r="120" spans="1:26">
      <c r="A120" s="110"/>
      <c r="B120" s="110"/>
      <c r="C120" s="18" t="s">
        <v>656</v>
      </c>
      <c r="D120" s="40" t="s">
        <v>654</v>
      </c>
      <c r="E120" s="18" t="s">
        <v>35</v>
      </c>
      <c r="F120" s="61"/>
      <c r="G120" s="61"/>
      <c r="H120" s="61"/>
      <c r="I120" s="61">
        <v>1</v>
      </c>
      <c r="J120" s="61"/>
      <c r="K120" s="61"/>
      <c r="L120" s="61"/>
      <c r="M120" s="61"/>
      <c r="N120" s="61"/>
      <c r="O120" s="61"/>
      <c r="P120" s="61"/>
      <c r="Q120" s="61"/>
      <c r="R120" s="61"/>
      <c r="S120" s="61"/>
      <c r="T120" s="61"/>
      <c r="U120" s="61"/>
      <c r="V120" s="18" t="s">
        <v>301</v>
      </c>
      <c r="W120" s="18" t="s">
        <v>364</v>
      </c>
      <c r="X120" s="13"/>
      <c r="Y120" s="18" t="s">
        <v>427</v>
      </c>
      <c r="Z120" s="13"/>
    </row>
    <row r="121" spans="1:26">
      <c r="A121" s="110"/>
      <c r="B121" s="110"/>
      <c r="C121" s="18" t="s">
        <v>663</v>
      </c>
      <c r="D121" s="40" t="s">
        <v>664</v>
      </c>
      <c r="E121" s="18" t="s">
        <v>35</v>
      </c>
      <c r="F121" s="61"/>
      <c r="G121" s="61"/>
      <c r="H121" s="61"/>
      <c r="I121" s="61">
        <v>1</v>
      </c>
      <c r="J121" s="61"/>
      <c r="K121" s="61"/>
      <c r="L121" s="61"/>
      <c r="M121" s="61"/>
      <c r="N121" s="61"/>
      <c r="O121" s="61"/>
      <c r="P121" s="61"/>
      <c r="Q121" s="61"/>
      <c r="R121" s="61"/>
      <c r="S121" s="61"/>
      <c r="T121" s="61"/>
      <c r="U121" s="61"/>
      <c r="V121" s="18" t="s">
        <v>302</v>
      </c>
      <c r="W121" s="18" t="s">
        <v>365</v>
      </c>
      <c r="X121" s="13"/>
      <c r="Y121" s="18" t="s">
        <v>428</v>
      </c>
      <c r="Z121" s="13"/>
    </row>
    <row r="122" spans="1:26">
      <c r="A122" s="110"/>
      <c r="B122" s="110"/>
      <c r="C122" s="18" t="s">
        <v>637</v>
      </c>
      <c r="D122" s="40" t="s">
        <v>635</v>
      </c>
      <c r="E122" s="18" t="s">
        <v>35</v>
      </c>
      <c r="F122" s="61"/>
      <c r="G122" s="61"/>
      <c r="H122" s="61"/>
      <c r="I122" s="61">
        <v>1</v>
      </c>
      <c r="J122" s="61"/>
      <c r="K122" s="61"/>
      <c r="L122" s="61"/>
      <c r="M122" s="61"/>
      <c r="N122" s="61"/>
      <c r="O122" s="61"/>
      <c r="P122" s="61"/>
      <c r="Q122" s="61"/>
      <c r="R122" s="61"/>
      <c r="S122" s="61"/>
      <c r="T122" s="61"/>
      <c r="U122" s="61"/>
      <c r="V122" s="18" t="s">
        <v>303</v>
      </c>
      <c r="W122" s="18" t="s">
        <v>366</v>
      </c>
      <c r="X122" s="13"/>
      <c r="Y122" s="18" t="s">
        <v>429</v>
      </c>
      <c r="Z122" s="13"/>
    </row>
    <row r="123" spans="1:26">
      <c r="A123" s="110"/>
      <c r="B123" s="110"/>
      <c r="C123" s="18" t="s">
        <v>636</v>
      </c>
      <c r="D123" s="40" t="s">
        <v>634</v>
      </c>
      <c r="E123" s="18" t="s">
        <v>35</v>
      </c>
      <c r="F123" s="61"/>
      <c r="G123" s="61"/>
      <c r="H123" s="61"/>
      <c r="I123" s="61">
        <v>1</v>
      </c>
      <c r="J123" s="61"/>
      <c r="K123" s="61"/>
      <c r="L123" s="61"/>
      <c r="M123" s="61"/>
      <c r="N123" s="61"/>
      <c r="O123" s="61"/>
      <c r="P123" s="61"/>
      <c r="Q123" s="61"/>
      <c r="R123" s="61"/>
      <c r="S123" s="61"/>
      <c r="T123" s="61"/>
      <c r="U123" s="61"/>
      <c r="V123" s="18" t="s">
        <v>304</v>
      </c>
      <c r="W123" s="18" t="s">
        <v>367</v>
      </c>
      <c r="X123" s="13"/>
      <c r="Y123" s="18" t="s">
        <v>430</v>
      </c>
      <c r="Z123" s="13"/>
    </row>
    <row r="124" spans="1:26" ht="32.4">
      <c r="A124" s="110"/>
      <c r="B124" s="110"/>
      <c r="C124" s="18" t="s">
        <v>633</v>
      </c>
      <c r="D124" s="40" t="s">
        <v>632</v>
      </c>
      <c r="E124" s="18" t="s">
        <v>35</v>
      </c>
      <c r="F124" s="61"/>
      <c r="G124" s="61"/>
      <c r="H124" s="61"/>
      <c r="I124" s="61">
        <v>1</v>
      </c>
      <c r="J124" s="61"/>
      <c r="K124" s="61"/>
      <c r="L124" s="61"/>
      <c r="M124" s="61"/>
      <c r="N124" s="61"/>
      <c r="O124" s="61"/>
      <c r="P124" s="61"/>
      <c r="Q124" s="61"/>
      <c r="R124" s="61"/>
      <c r="S124" s="61"/>
      <c r="T124" s="61"/>
      <c r="U124" s="61"/>
      <c r="V124" s="18" t="s">
        <v>305</v>
      </c>
      <c r="W124" s="18" t="s">
        <v>368</v>
      </c>
      <c r="X124" s="13"/>
      <c r="Y124" s="18" t="s">
        <v>431</v>
      </c>
      <c r="Z124" s="13"/>
    </row>
    <row r="125" spans="1:26">
      <c r="A125" s="110"/>
      <c r="B125" s="110"/>
      <c r="C125" s="18" t="s">
        <v>666</v>
      </c>
      <c r="D125" s="40" t="s">
        <v>665</v>
      </c>
      <c r="E125" s="18" t="s">
        <v>19</v>
      </c>
      <c r="F125" s="61"/>
      <c r="G125" s="61"/>
      <c r="H125" s="61"/>
      <c r="I125" s="61"/>
      <c r="J125" s="61"/>
      <c r="K125" s="61"/>
      <c r="L125" s="61"/>
      <c r="M125" s="61"/>
      <c r="N125" s="61"/>
      <c r="O125" s="61">
        <v>1</v>
      </c>
      <c r="P125" s="61"/>
      <c r="Q125" s="61"/>
      <c r="R125" s="61"/>
      <c r="S125" s="61"/>
      <c r="T125" s="61"/>
      <c r="U125" s="61"/>
      <c r="V125" s="18" t="s">
        <v>306</v>
      </c>
      <c r="W125" s="18" t="s">
        <v>369</v>
      </c>
      <c r="X125" s="13"/>
      <c r="Y125" s="18" t="s">
        <v>432</v>
      </c>
      <c r="Z125" s="13"/>
    </row>
    <row r="126" spans="1:26">
      <c r="A126" s="110"/>
      <c r="B126" s="110"/>
      <c r="C126" s="18" t="s">
        <v>669</v>
      </c>
      <c r="D126" s="40" t="s">
        <v>667</v>
      </c>
      <c r="E126" s="18" t="s">
        <v>19</v>
      </c>
      <c r="F126" s="61"/>
      <c r="G126" s="61"/>
      <c r="H126" s="61"/>
      <c r="I126" s="61"/>
      <c r="J126" s="61"/>
      <c r="K126" s="61"/>
      <c r="L126" s="61"/>
      <c r="M126" s="61"/>
      <c r="N126" s="61"/>
      <c r="O126" s="61">
        <v>1</v>
      </c>
      <c r="P126" s="61"/>
      <c r="Q126" s="61"/>
      <c r="R126" s="61"/>
      <c r="S126" s="61"/>
      <c r="T126" s="61"/>
      <c r="U126" s="61"/>
      <c r="V126" s="18" t="s">
        <v>91</v>
      </c>
      <c r="W126" s="18" t="s">
        <v>370</v>
      </c>
      <c r="X126" s="13"/>
      <c r="Y126" s="18" t="s">
        <v>433</v>
      </c>
      <c r="Z126" s="13"/>
    </row>
    <row r="127" spans="1:26">
      <c r="A127" s="110"/>
      <c r="B127" s="110"/>
      <c r="C127" s="18" t="s">
        <v>671</v>
      </c>
      <c r="D127" s="40" t="s">
        <v>668</v>
      </c>
      <c r="E127" s="18" t="s">
        <v>19</v>
      </c>
      <c r="F127" s="61"/>
      <c r="G127" s="61"/>
      <c r="H127" s="61"/>
      <c r="I127" s="61"/>
      <c r="J127" s="61"/>
      <c r="K127" s="61"/>
      <c r="L127" s="61"/>
      <c r="M127" s="61"/>
      <c r="N127" s="61"/>
      <c r="O127" s="61">
        <v>1</v>
      </c>
      <c r="P127" s="61"/>
      <c r="Q127" s="61"/>
      <c r="R127" s="61"/>
      <c r="S127" s="61"/>
      <c r="T127" s="61"/>
      <c r="U127" s="61"/>
      <c r="V127" s="18" t="s">
        <v>92</v>
      </c>
      <c r="W127" s="18" t="s">
        <v>371</v>
      </c>
      <c r="X127" s="13"/>
      <c r="Y127" s="18" t="s">
        <v>434</v>
      </c>
      <c r="Z127" s="13"/>
    </row>
    <row r="128" spans="1:26">
      <c r="A128" s="110"/>
      <c r="B128" s="110"/>
      <c r="C128" s="18" t="s">
        <v>670</v>
      </c>
      <c r="D128" s="40" t="s">
        <v>280</v>
      </c>
      <c r="E128" s="18" t="s">
        <v>19</v>
      </c>
      <c r="F128" s="61"/>
      <c r="G128" s="61"/>
      <c r="H128" s="61"/>
      <c r="I128" s="61"/>
      <c r="J128" s="61"/>
      <c r="K128" s="61"/>
      <c r="L128" s="61"/>
      <c r="M128" s="61"/>
      <c r="N128" s="61"/>
      <c r="O128" s="61">
        <v>1</v>
      </c>
      <c r="P128" s="61"/>
      <c r="Q128" s="61"/>
      <c r="R128" s="61"/>
      <c r="S128" s="61"/>
      <c r="T128" s="61"/>
      <c r="U128" s="61"/>
      <c r="V128" s="18" t="s">
        <v>307</v>
      </c>
      <c r="W128" s="18" t="s">
        <v>372</v>
      </c>
      <c r="X128" s="13"/>
      <c r="Y128" s="18" t="s">
        <v>435</v>
      </c>
      <c r="Z128" s="13"/>
    </row>
    <row r="129" spans="1:26">
      <c r="A129" s="110"/>
      <c r="B129" s="110"/>
      <c r="C129" s="20" t="s">
        <v>769</v>
      </c>
      <c r="D129" s="40" t="s">
        <v>281</v>
      </c>
      <c r="E129" s="18" t="s">
        <v>19</v>
      </c>
      <c r="F129" s="61"/>
      <c r="G129" s="61"/>
      <c r="H129" s="61"/>
      <c r="I129" s="61"/>
      <c r="J129" s="61"/>
      <c r="K129" s="61"/>
      <c r="L129" s="61"/>
      <c r="M129" s="61"/>
      <c r="N129" s="61"/>
      <c r="O129" s="61">
        <v>1</v>
      </c>
      <c r="P129" s="61"/>
      <c r="Q129" s="61"/>
      <c r="R129" s="61"/>
      <c r="S129" s="61"/>
      <c r="T129" s="61"/>
      <c r="U129" s="61"/>
      <c r="V129" s="18" t="s">
        <v>308</v>
      </c>
      <c r="W129" s="18" t="s">
        <v>373</v>
      </c>
      <c r="X129" s="13"/>
      <c r="Y129" s="18" t="s">
        <v>436</v>
      </c>
      <c r="Z129" s="13"/>
    </row>
    <row r="130" spans="1:26">
      <c r="A130" s="110"/>
      <c r="B130" s="110"/>
      <c r="C130" s="18" t="s">
        <v>819</v>
      </c>
      <c r="D130" s="40" t="s">
        <v>755</v>
      </c>
      <c r="E130" s="18" t="s">
        <v>820</v>
      </c>
      <c r="F130" s="61"/>
      <c r="G130" s="61"/>
      <c r="H130" s="61"/>
      <c r="I130" s="61"/>
      <c r="J130" s="61"/>
      <c r="K130" s="61"/>
      <c r="L130" s="61"/>
      <c r="M130" s="61"/>
      <c r="N130" s="61"/>
      <c r="O130" s="61">
        <v>1</v>
      </c>
      <c r="P130" s="61"/>
      <c r="Q130" s="61"/>
      <c r="R130" s="61"/>
      <c r="S130" s="61"/>
      <c r="T130" s="61"/>
      <c r="U130" s="61"/>
      <c r="V130" s="18" t="s">
        <v>309</v>
      </c>
      <c r="W130" s="18" t="s">
        <v>374</v>
      </c>
      <c r="X130" s="13"/>
      <c r="Y130" s="18" t="s">
        <v>437</v>
      </c>
      <c r="Z130" s="13"/>
    </row>
    <row r="131" spans="1:26" s="38" customFormat="1">
      <c r="A131" s="110"/>
      <c r="B131" s="110"/>
      <c r="C131" s="33" t="s">
        <v>950</v>
      </c>
      <c r="D131" s="60" t="s">
        <v>818</v>
      </c>
      <c r="E131" s="33" t="s">
        <v>821</v>
      </c>
      <c r="F131" s="7"/>
      <c r="G131" s="7"/>
      <c r="H131" s="7"/>
      <c r="I131" s="7"/>
      <c r="J131" s="7"/>
      <c r="K131" s="7"/>
      <c r="L131" s="7"/>
      <c r="M131" s="7"/>
      <c r="N131" s="7"/>
      <c r="O131" s="7"/>
      <c r="P131" s="7"/>
      <c r="Q131" s="7"/>
      <c r="R131" s="7"/>
      <c r="S131" s="7"/>
      <c r="T131" s="7"/>
      <c r="U131" s="7"/>
      <c r="V131" s="33" t="s">
        <v>951</v>
      </c>
      <c r="W131" s="33" t="s">
        <v>754</v>
      </c>
      <c r="X131" s="37"/>
      <c r="Y131" s="33"/>
      <c r="Z131" s="37"/>
    </row>
    <row r="132" spans="1:26">
      <c r="A132" s="110"/>
      <c r="B132" s="110"/>
      <c r="C132" s="18" t="s">
        <v>770</v>
      </c>
      <c r="D132" s="40" t="s">
        <v>756</v>
      </c>
      <c r="E132" s="18" t="s">
        <v>32</v>
      </c>
      <c r="F132" s="61"/>
      <c r="G132" s="61"/>
      <c r="H132" s="61"/>
      <c r="I132" s="61"/>
      <c r="J132" s="61"/>
      <c r="K132" s="61">
        <v>1</v>
      </c>
      <c r="L132" s="61"/>
      <c r="M132" s="61"/>
      <c r="N132" s="61"/>
      <c r="O132" s="61"/>
      <c r="P132" s="61"/>
      <c r="Q132" s="61"/>
      <c r="R132" s="61"/>
      <c r="S132" s="61"/>
      <c r="T132" s="61"/>
      <c r="U132" s="61"/>
      <c r="V132" s="18" t="s">
        <v>310</v>
      </c>
      <c r="W132" s="18" t="s">
        <v>375</v>
      </c>
      <c r="X132" s="13"/>
      <c r="Y132" s="18" t="s">
        <v>438</v>
      </c>
      <c r="Z132" s="13"/>
    </row>
    <row r="133" spans="1:26">
      <c r="A133" s="110"/>
      <c r="B133" s="110"/>
      <c r="C133" s="18" t="s">
        <v>771</v>
      </c>
      <c r="D133" s="40" t="s">
        <v>757</v>
      </c>
      <c r="E133" s="18" t="s">
        <v>32</v>
      </c>
      <c r="F133" s="61"/>
      <c r="G133" s="61"/>
      <c r="H133" s="61"/>
      <c r="I133" s="61"/>
      <c r="J133" s="61"/>
      <c r="K133" s="61">
        <v>1</v>
      </c>
      <c r="L133" s="61"/>
      <c r="M133" s="61"/>
      <c r="N133" s="61"/>
      <c r="O133" s="61"/>
      <c r="P133" s="61"/>
      <c r="Q133" s="61"/>
      <c r="R133" s="61"/>
      <c r="S133" s="61"/>
      <c r="T133" s="61"/>
      <c r="U133" s="61"/>
      <c r="V133" s="18" t="s">
        <v>311</v>
      </c>
      <c r="W133" s="18" t="s">
        <v>376</v>
      </c>
      <c r="X133" s="13"/>
      <c r="Y133" s="18" t="s">
        <v>439</v>
      </c>
      <c r="Z133" s="13"/>
    </row>
    <row r="134" spans="1:26">
      <c r="A134" s="110"/>
      <c r="B134" s="110"/>
      <c r="C134" s="18" t="s">
        <v>772</v>
      </c>
      <c r="D134" s="40" t="s">
        <v>758</v>
      </c>
      <c r="E134" s="18" t="s">
        <v>32</v>
      </c>
      <c r="F134" s="61"/>
      <c r="G134" s="61"/>
      <c r="H134" s="61"/>
      <c r="I134" s="61"/>
      <c r="J134" s="61"/>
      <c r="K134" s="61">
        <v>1</v>
      </c>
      <c r="L134" s="61"/>
      <c r="M134" s="61"/>
      <c r="N134" s="61"/>
      <c r="O134" s="61"/>
      <c r="P134" s="61"/>
      <c r="Q134" s="61"/>
      <c r="R134" s="61"/>
      <c r="S134" s="61"/>
      <c r="T134" s="61"/>
      <c r="U134" s="61"/>
      <c r="V134" s="18" t="s">
        <v>312</v>
      </c>
      <c r="W134" s="18" t="s">
        <v>377</v>
      </c>
      <c r="X134" s="13"/>
      <c r="Y134" s="18" t="s">
        <v>440</v>
      </c>
      <c r="Z134" s="13"/>
    </row>
    <row r="135" spans="1:26">
      <c r="A135" s="110"/>
      <c r="B135" s="110"/>
      <c r="C135" s="18" t="s">
        <v>784</v>
      </c>
      <c r="D135" s="40" t="s">
        <v>759</v>
      </c>
      <c r="E135" s="18" t="s">
        <v>785</v>
      </c>
      <c r="F135" s="61"/>
      <c r="G135" s="61"/>
      <c r="H135" s="61"/>
      <c r="I135" s="61"/>
      <c r="J135" s="61"/>
      <c r="K135" s="61">
        <v>1</v>
      </c>
      <c r="L135" s="61"/>
      <c r="M135" s="61"/>
      <c r="N135" s="61"/>
      <c r="O135" s="61"/>
      <c r="P135" s="61"/>
      <c r="Q135" s="61"/>
      <c r="R135" s="61"/>
      <c r="S135" s="61"/>
      <c r="T135" s="61"/>
      <c r="U135" s="61"/>
      <c r="V135" s="18" t="s">
        <v>455</v>
      </c>
      <c r="W135" s="18" t="s">
        <v>387</v>
      </c>
      <c r="X135" s="13"/>
      <c r="Y135" s="18" t="s">
        <v>450</v>
      </c>
      <c r="Z135" s="13"/>
    </row>
    <row r="136" spans="1:26" s="38" customFormat="1">
      <c r="A136" s="110"/>
      <c r="B136" s="110"/>
      <c r="C136" s="33" t="s">
        <v>788</v>
      </c>
      <c r="D136" s="60" t="s">
        <v>783</v>
      </c>
      <c r="E136" s="33" t="s">
        <v>789</v>
      </c>
      <c r="F136" s="7"/>
      <c r="G136" s="7"/>
      <c r="H136" s="7"/>
      <c r="I136" s="7"/>
      <c r="J136" s="7"/>
      <c r="K136" s="7">
        <v>1</v>
      </c>
      <c r="L136" s="7"/>
      <c r="M136" s="7"/>
      <c r="N136" s="7"/>
      <c r="O136" s="7"/>
      <c r="P136" s="7"/>
      <c r="Q136" s="7"/>
      <c r="R136" s="7"/>
      <c r="S136" s="7"/>
      <c r="T136" s="7"/>
      <c r="U136" s="7"/>
      <c r="V136" s="33" t="s">
        <v>952</v>
      </c>
      <c r="W136" s="33"/>
      <c r="X136" s="37"/>
      <c r="Y136" s="33" t="s">
        <v>786</v>
      </c>
      <c r="Z136" s="37"/>
    </row>
    <row r="137" spans="1:26" s="38" customFormat="1">
      <c r="A137" s="110"/>
      <c r="B137" s="110"/>
      <c r="C137" s="33" t="s">
        <v>953</v>
      </c>
      <c r="D137" s="60" t="s">
        <v>787</v>
      </c>
      <c r="E137" s="33" t="s">
        <v>790</v>
      </c>
      <c r="F137" s="7"/>
      <c r="G137" s="7"/>
      <c r="H137" s="7"/>
      <c r="I137" s="7"/>
      <c r="J137" s="7"/>
      <c r="K137" s="7">
        <v>1</v>
      </c>
      <c r="L137" s="7"/>
      <c r="M137" s="7"/>
      <c r="N137" s="7"/>
      <c r="O137" s="7"/>
      <c r="P137" s="7"/>
      <c r="Q137" s="7"/>
      <c r="R137" s="7"/>
      <c r="S137" s="7"/>
      <c r="T137" s="7"/>
      <c r="U137" s="7"/>
      <c r="V137" s="33" t="s">
        <v>954</v>
      </c>
      <c r="W137" s="33"/>
      <c r="X137" s="37"/>
      <c r="Y137" s="33" t="s">
        <v>791</v>
      </c>
      <c r="Z137" s="37"/>
    </row>
    <row r="138" spans="1:26" ht="32.4">
      <c r="A138" s="110"/>
      <c r="B138" s="110"/>
      <c r="C138" s="18" t="s">
        <v>773</v>
      </c>
      <c r="D138" s="40" t="s">
        <v>760</v>
      </c>
      <c r="E138" s="18" t="s">
        <v>23</v>
      </c>
      <c r="F138" s="61"/>
      <c r="G138" s="61"/>
      <c r="H138" s="61"/>
      <c r="I138" s="61"/>
      <c r="J138" s="61"/>
      <c r="K138" s="61"/>
      <c r="L138" s="61"/>
      <c r="M138" s="61"/>
      <c r="N138" s="61"/>
      <c r="O138" s="61"/>
      <c r="P138" s="61"/>
      <c r="Q138" s="61"/>
      <c r="R138" s="61"/>
      <c r="S138" s="61">
        <v>1</v>
      </c>
      <c r="T138" s="61"/>
      <c r="U138" s="61"/>
      <c r="V138" s="18" t="s">
        <v>315</v>
      </c>
      <c r="W138" s="18" t="s">
        <v>379</v>
      </c>
      <c r="X138" s="13"/>
      <c r="Y138" s="18" t="s">
        <v>442</v>
      </c>
      <c r="Z138" s="13"/>
    </row>
    <row r="139" spans="1:26">
      <c r="A139" s="110"/>
      <c r="B139" s="110"/>
      <c r="C139" s="18" t="s">
        <v>774</v>
      </c>
      <c r="D139" s="40" t="s">
        <v>761</v>
      </c>
      <c r="E139" s="18" t="s">
        <v>23</v>
      </c>
      <c r="F139" s="61"/>
      <c r="G139" s="61"/>
      <c r="H139" s="61"/>
      <c r="I139" s="61"/>
      <c r="J139" s="61"/>
      <c r="K139" s="61"/>
      <c r="L139" s="61"/>
      <c r="M139" s="61"/>
      <c r="N139" s="61"/>
      <c r="O139" s="61"/>
      <c r="P139" s="61"/>
      <c r="Q139" s="61"/>
      <c r="R139" s="61"/>
      <c r="S139" s="61">
        <v>1</v>
      </c>
      <c r="T139" s="61"/>
      <c r="U139" s="61"/>
      <c r="V139" s="18" t="s">
        <v>316</v>
      </c>
      <c r="W139" s="18" t="s">
        <v>380</v>
      </c>
      <c r="X139" s="13"/>
      <c r="Y139" s="18" t="s">
        <v>443</v>
      </c>
      <c r="Z139" s="13"/>
    </row>
    <row r="140" spans="1:26">
      <c r="A140" s="110"/>
      <c r="B140" s="110"/>
      <c r="C140" s="18" t="s">
        <v>775</v>
      </c>
      <c r="D140" s="40" t="s">
        <v>762</v>
      </c>
      <c r="E140" s="18" t="s">
        <v>23</v>
      </c>
      <c r="F140" s="61"/>
      <c r="G140" s="61"/>
      <c r="H140" s="61"/>
      <c r="I140" s="61"/>
      <c r="J140" s="61"/>
      <c r="K140" s="61"/>
      <c r="L140" s="61"/>
      <c r="M140" s="61"/>
      <c r="N140" s="61"/>
      <c r="O140" s="61"/>
      <c r="P140" s="61"/>
      <c r="Q140" s="61"/>
      <c r="R140" s="61"/>
      <c r="S140" s="61">
        <v>1</v>
      </c>
      <c r="T140" s="61"/>
      <c r="U140" s="61"/>
      <c r="V140" s="18" t="s">
        <v>317</v>
      </c>
      <c r="W140" s="18" t="s">
        <v>381</v>
      </c>
      <c r="X140" s="13"/>
      <c r="Y140" s="18" t="s">
        <v>444</v>
      </c>
      <c r="Z140" s="13"/>
    </row>
    <row r="141" spans="1:26">
      <c r="A141" s="110"/>
      <c r="B141" s="110"/>
      <c r="C141" s="18" t="s">
        <v>776</v>
      </c>
      <c r="D141" s="40" t="s">
        <v>763</v>
      </c>
      <c r="E141" s="18" t="s">
        <v>23</v>
      </c>
      <c r="F141" s="61"/>
      <c r="G141" s="61"/>
      <c r="H141" s="61"/>
      <c r="I141" s="61"/>
      <c r="J141" s="61"/>
      <c r="K141" s="61"/>
      <c r="L141" s="61"/>
      <c r="M141" s="61"/>
      <c r="N141" s="61"/>
      <c r="O141" s="61"/>
      <c r="P141" s="61"/>
      <c r="Q141" s="61"/>
      <c r="R141" s="61"/>
      <c r="S141" s="61">
        <v>1</v>
      </c>
      <c r="T141" s="61"/>
      <c r="U141" s="61"/>
      <c r="V141" s="18" t="s">
        <v>318</v>
      </c>
      <c r="W141" s="18" t="s">
        <v>382</v>
      </c>
      <c r="X141" s="13"/>
      <c r="Y141" s="18" t="s">
        <v>445</v>
      </c>
      <c r="Z141" s="13"/>
    </row>
    <row r="142" spans="1:26">
      <c r="A142" s="110"/>
      <c r="B142" s="110"/>
      <c r="C142" s="18" t="s">
        <v>777</v>
      </c>
      <c r="D142" s="40" t="s">
        <v>764</v>
      </c>
      <c r="E142" s="18" t="s">
        <v>47</v>
      </c>
      <c r="F142" s="61"/>
      <c r="G142" s="61"/>
      <c r="H142" s="61"/>
      <c r="I142" s="61"/>
      <c r="J142" s="61"/>
      <c r="K142" s="61"/>
      <c r="L142" s="61"/>
      <c r="M142" s="61"/>
      <c r="N142" s="61"/>
      <c r="O142" s="61"/>
      <c r="P142" s="61"/>
      <c r="Q142" s="61"/>
      <c r="R142" s="61"/>
      <c r="S142" s="61"/>
      <c r="T142" s="61"/>
      <c r="U142" s="61">
        <v>1</v>
      </c>
      <c r="V142" s="18" t="s">
        <v>319</v>
      </c>
      <c r="W142" s="18" t="s">
        <v>383</v>
      </c>
      <c r="X142" s="13"/>
      <c r="Y142" s="18" t="s">
        <v>446</v>
      </c>
      <c r="Z142" s="13"/>
    </row>
    <row r="143" spans="1:26">
      <c r="A143" s="110"/>
      <c r="B143" s="110"/>
      <c r="C143" s="18" t="s">
        <v>778</v>
      </c>
      <c r="D143" s="40" t="s">
        <v>765</v>
      </c>
      <c r="E143" s="18" t="s">
        <v>21</v>
      </c>
      <c r="F143" s="61"/>
      <c r="G143" s="61"/>
      <c r="H143" s="61"/>
      <c r="I143" s="61"/>
      <c r="J143" s="61"/>
      <c r="K143" s="61"/>
      <c r="L143" s="61"/>
      <c r="M143" s="61"/>
      <c r="N143" s="61">
        <v>1</v>
      </c>
      <c r="O143" s="61"/>
      <c r="P143" s="61"/>
      <c r="Q143" s="61"/>
      <c r="R143" s="61"/>
      <c r="S143" s="61"/>
      <c r="T143" s="61"/>
      <c r="U143" s="61"/>
      <c r="V143" s="18" t="s">
        <v>90</v>
      </c>
      <c r="W143" s="18" t="s">
        <v>384</v>
      </c>
      <c r="X143" s="13"/>
      <c r="Y143" s="18" t="s">
        <v>447</v>
      </c>
      <c r="Z143" s="13"/>
    </row>
    <row r="144" spans="1:26">
      <c r="A144" s="110"/>
      <c r="B144" s="110"/>
      <c r="C144" s="18" t="s">
        <v>817</v>
      </c>
      <c r="D144" s="40" t="s">
        <v>766</v>
      </c>
      <c r="E144" s="18" t="s">
        <v>21</v>
      </c>
      <c r="F144" s="61"/>
      <c r="G144" s="61"/>
      <c r="H144" s="61"/>
      <c r="I144" s="61"/>
      <c r="J144" s="61"/>
      <c r="K144" s="61"/>
      <c r="L144" s="61"/>
      <c r="M144" s="61"/>
      <c r="N144" s="61">
        <v>1</v>
      </c>
      <c r="O144" s="61"/>
      <c r="P144" s="61"/>
      <c r="Q144" s="61"/>
      <c r="R144" s="61"/>
      <c r="S144" s="61"/>
      <c r="T144" s="61"/>
      <c r="U144" s="61"/>
      <c r="V144" s="18" t="s">
        <v>320</v>
      </c>
      <c r="W144" s="18" t="s">
        <v>385</v>
      </c>
      <c r="X144" s="13"/>
      <c r="Y144" s="18" t="s">
        <v>448</v>
      </c>
      <c r="Z144" s="13"/>
    </row>
    <row r="145" spans="1:26" s="38" customFormat="1">
      <c r="A145" s="110"/>
      <c r="B145" s="110"/>
      <c r="C145" s="33" t="s">
        <v>955</v>
      </c>
      <c r="D145" s="60" t="s">
        <v>813</v>
      </c>
      <c r="E145" s="33" t="s">
        <v>21</v>
      </c>
      <c r="F145" s="7"/>
      <c r="G145" s="7"/>
      <c r="H145" s="7"/>
      <c r="I145" s="7"/>
      <c r="J145" s="7"/>
      <c r="K145" s="7"/>
      <c r="L145" s="7"/>
      <c r="M145" s="7"/>
      <c r="N145" s="7">
        <v>1</v>
      </c>
      <c r="O145" s="7"/>
      <c r="P145" s="7"/>
      <c r="Q145" s="7"/>
      <c r="R145" s="7"/>
      <c r="S145" s="7"/>
      <c r="T145" s="7"/>
      <c r="U145" s="7"/>
      <c r="V145" s="33" t="s">
        <v>956</v>
      </c>
      <c r="W145" s="33"/>
      <c r="X145" s="37"/>
      <c r="Y145" s="33" t="s">
        <v>810</v>
      </c>
      <c r="Z145" s="37"/>
    </row>
    <row r="146" spans="1:26" s="38" customFormat="1">
      <c r="A146" s="110"/>
      <c r="B146" s="110"/>
      <c r="C146" s="33" t="s">
        <v>957</v>
      </c>
      <c r="D146" s="60" t="s">
        <v>814</v>
      </c>
      <c r="E146" s="33" t="s">
        <v>21</v>
      </c>
      <c r="F146" s="7"/>
      <c r="G146" s="7"/>
      <c r="H146" s="7"/>
      <c r="I146" s="7"/>
      <c r="J146" s="7"/>
      <c r="K146" s="7"/>
      <c r="L146" s="7"/>
      <c r="M146" s="7"/>
      <c r="N146" s="7">
        <v>1</v>
      </c>
      <c r="O146" s="7"/>
      <c r="P146" s="7"/>
      <c r="Q146" s="7"/>
      <c r="R146" s="7"/>
      <c r="S146" s="7"/>
      <c r="T146" s="7"/>
      <c r="U146" s="7"/>
      <c r="V146" s="33" t="s">
        <v>958</v>
      </c>
      <c r="W146" s="33"/>
      <c r="X146" s="37"/>
      <c r="Y146" s="33" t="s">
        <v>811</v>
      </c>
      <c r="Z146" s="37"/>
    </row>
    <row r="147" spans="1:26" s="38" customFormat="1">
      <c r="A147" s="110"/>
      <c r="B147" s="110"/>
      <c r="C147" s="33" t="s">
        <v>959</v>
      </c>
      <c r="D147" s="60" t="s">
        <v>815</v>
      </c>
      <c r="E147" s="33" t="s">
        <v>21</v>
      </c>
      <c r="F147" s="7"/>
      <c r="G147" s="7"/>
      <c r="H147" s="7"/>
      <c r="I147" s="7"/>
      <c r="J147" s="7"/>
      <c r="K147" s="7"/>
      <c r="L147" s="7"/>
      <c r="M147" s="7"/>
      <c r="N147" s="7">
        <v>1</v>
      </c>
      <c r="O147" s="7"/>
      <c r="P147" s="7"/>
      <c r="Q147" s="7"/>
      <c r="R147" s="7"/>
      <c r="S147" s="7"/>
      <c r="T147" s="7"/>
      <c r="U147" s="7"/>
      <c r="V147" s="33" t="s">
        <v>960</v>
      </c>
      <c r="W147" s="33"/>
      <c r="X147" s="37"/>
      <c r="Y147" s="33" t="s">
        <v>754</v>
      </c>
      <c r="Z147" s="37"/>
    </row>
    <row r="148" spans="1:26" s="38" customFormat="1">
      <c r="A148" s="110"/>
      <c r="B148" s="110"/>
      <c r="C148" s="33" t="s">
        <v>961</v>
      </c>
      <c r="D148" s="60" t="s">
        <v>816</v>
      </c>
      <c r="E148" s="33" t="s">
        <v>21</v>
      </c>
      <c r="F148" s="7"/>
      <c r="G148" s="7"/>
      <c r="H148" s="7"/>
      <c r="I148" s="7"/>
      <c r="J148" s="7"/>
      <c r="K148" s="7"/>
      <c r="L148" s="7"/>
      <c r="M148" s="7"/>
      <c r="N148" s="7">
        <v>1</v>
      </c>
      <c r="O148" s="7"/>
      <c r="P148" s="7"/>
      <c r="Q148" s="7"/>
      <c r="R148" s="7"/>
      <c r="S148" s="7"/>
      <c r="T148" s="7"/>
      <c r="U148" s="7"/>
      <c r="V148" s="33" t="s">
        <v>962</v>
      </c>
      <c r="W148" s="33"/>
      <c r="X148" s="37"/>
      <c r="Y148" s="33" t="s">
        <v>812</v>
      </c>
      <c r="Z148" s="37"/>
    </row>
    <row r="149" spans="1:26" s="38" customFormat="1">
      <c r="A149" s="110"/>
      <c r="B149" s="110"/>
      <c r="C149" s="33" t="s">
        <v>781</v>
      </c>
      <c r="D149" s="60" t="s">
        <v>767</v>
      </c>
      <c r="E149" s="33" t="s">
        <v>753</v>
      </c>
      <c r="F149" s="7"/>
      <c r="G149" s="7"/>
      <c r="H149" s="7"/>
      <c r="I149" s="7"/>
      <c r="J149" s="7"/>
      <c r="K149" s="7"/>
      <c r="L149" s="7"/>
      <c r="M149" s="7"/>
      <c r="N149" s="7"/>
      <c r="O149" s="7"/>
      <c r="P149" s="7"/>
      <c r="Q149" s="7">
        <v>1</v>
      </c>
      <c r="R149" s="7"/>
      <c r="S149" s="7"/>
      <c r="T149" s="7"/>
      <c r="U149" s="7"/>
      <c r="V149" s="33" t="s">
        <v>963</v>
      </c>
      <c r="W149" s="33"/>
      <c r="X149" s="37"/>
      <c r="Y149" s="33" t="s">
        <v>754</v>
      </c>
      <c r="Z149" s="37"/>
    </row>
    <row r="150" spans="1:26" s="38" customFormat="1">
      <c r="A150" s="110"/>
      <c r="B150" s="110"/>
      <c r="C150" s="33" t="s">
        <v>964</v>
      </c>
      <c r="D150" s="60" t="s">
        <v>780</v>
      </c>
      <c r="E150" s="33" t="s">
        <v>753</v>
      </c>
      <c r="F150" s="7"/>
      <c r="G150" s="7"/>
      <c r="H150" s="7"/>
      <c r="I150" s="7"/>
      <c r="J150" s="7"/>
      <c r="K150" s="7"/>
      <c r="L150" s="7"/>
      <c r="M150" s="7"/>
      <c r="N150" s="7"/>
      <c r="O150" s="7"/>
      <c r="P150" s="7"/>
      <c r="Q150" s="7">
        <v>1</v>
      </c>
      <c r="R150" s="7"/>
      <c r="S150" s="7"/>
      <c r="T150" s="7"/>
      <c r="U150" s="7"/>
      <c r="V150" s="33" t="s">
        <v>965</v>
      </c>
      <c r="W150" s="33"/>
      <c r="X150" s="37"/>
      <c r="Y150" s="33" t="s">
        <v>782</v>
      </c>
      <c r="Z150" s="37"/>
    </row>
    <row r="151" spans="1:26" ht="32.4">
      <c r="A151" s="111"/>
      <c r="B151" s="111"/>
      <c r="C151" s="18" t="s">
        <v>779</v>
      </c>
      <c r="D151" s="40" t="s">
        <v>768</v>
      </c>
      <c r="E151" s="18" t="s">
        <v>752</v>
      </c>
      <c r="F151" s="61"/>
      <c r="G151" s="61"/>
      <c r="H151" s="61"/>
      <c r="I151" s="61"/>
      <c r="J151" s="61"/>
      <c r="K151" s="61"/>
      <c r="L151" s="61"/>
      <c r="M151" s="61"/>
      <c r="N151" s="61"/>
      <c r="O151" s="61"/>
      <c r="P151" s="61"/>
      <c r="Q151" s="61">
        <v>1</v>
      </c>
      <c r="R151" s="61"/>
      <c r="S151" s="61"/>
      <c r="T151" s="61"/>
      <c r="U151" s="61"/>
      <c r="V151" s="18" t="s">
        <v>321</v>
      </c>
      <c r="W151" s="18" t="s">
        <v>386</v>
      </c>
      <c r="X151" s="13"/>
      <c r="Y151" s="18" t="s">
        <v>449</v>
      </c>
      <c r="Z151" s="13"/>
    </row>
    <row r="152" spans="1:26">
      <c r="A152" s="36" t="s">
        <v>0</v>
      </c>
      <c r="B152" s="36">
        <f>SUM(B3:B151)</f>
        <v>149</v>
      </c>
    </row>
    <row r="157" spans="1:26" s="44" customFormat="1">
      <c r="A157" s="43" t="s">
        <v>531</v>
      </c>
      <c r="B157" s="43"/>
      <c r="D157" s="67"/>
      <c r="F157" s="43"/>
      <c r="G157" s="43"/>
      <c r="H157" s="43"/>
      <c r="I157" s="43"/>
      <c r="J157" s="43"/>
      <c r="K157" s="43"/>
      <c r="L157" s="43"/>
      <c r="M157" s="43"/>
      <c r="N157" s="43"/>
      <c r="O157" s="43"/>
      <c r="P157" s="43"/>
      <c r="Q157" s="43"/>
      <c r="R157" s="43"/>
      <c r="S157" s="43"/>
      <c r="T157" s="43"/>
      <c r="U157" s="43"/>
    </row>
    <row r="158" spans="1:26" s="42" customFormat="1">
      <c r="A158" s="73"/>
      <c r="B158" s="74"/>
      <c r="C158" s="39" t="s">
        <v>232</v>
      </c>
      <c r="D158" s="39"/>
      <c r="E158" s="40" t="s">
        <v>45</v>
      </c>
      <c r="F158" s="16"/>
      <c r="G158" s="16"/>
      <c r="H158" s="16"/>
      <c r="I158" s="16"/>
      <c r="J158" s="16"/>
      <c r="K158" s="16"/>
      <c r="L158" s="16">
        <v>1</v>
      </c>
      <c r="M158" s="16"/>
      <c r="N158" s="16"/>
      <c r="O158" s="16"/>
      <c r="P158" s="16"/>
      <c r="Q158" s="16"/>
      <c r="R158" s="16"/>
      <c r="S158" s="16"/>
      <c r="T158" s="16"/>
      <c r="U158" s="16"/>
      <c r="V158" s="40" t="s">
        <v>216</v>
      </c>
      <c r="W158" s="39" t="s">
        <v>215</v>
      </c>
      <c r="X158" s="39" t="s">
        <v>63</v>
      </c>
      <c r="Y158" s="75">
        <v>530021</v>
      </c>
      <c r="Z158" s="41"/>
    </row>
    <row r="159" spans="1:26" s="26" customFormat="1">
      <c r="A159" s="76"/>
      <c r="B159" s="77"/>
      <c r="C159" s="11" t="s">
        <v>882</v>
      </c>
      <c r="D159" s="41"/>
      <c r="E159" s="22" t="s">
        <v>128</v>
      </c>
      <c r="F159" s="61">
        <v>1</v>
      </c>
      <c r="G159" s="61"/>
      <c r="H159" s="61"/>
      <c r="I159" s="61"/>
      <c r="J159" s="61"/>
      <c r="K159" s="61"/>
      <c r="L159" s="61"/>
      <c r="M159" s="61"/>
      <c r="N159" s="61"/>
      <c r="O159" s="61"/>
      <c r="P159" s="61"/>
      <c r="Q159" s="61"/>
      <c r="R159" s="61"/>
      <c r="S159" s="61"/>
      <c r="T159" s="61"/>
      <c r="U159" s="61"/>
      <c r="V159" s="11" t="s">
        <v>113</v>
      </c>
      <c r="W159" s="51" t="s">
        <v>114</v>
      </c>
      <c r="X159" s="11"/>
      <c r="Y159" s="10" t="s">
        <v>115</v>
      </c>
      <c r="Z159" s="22"/>
    </row>
    <row r="160" spans="1:26" s="26" customFormat="1">
      <c r="A160" s="76"/>
      <c r="B160" s="77"/>
      <c r="C160" s="11" t="s">
        <v>883</v>
      </c>
      <c r="D160" s="41"/>
      <c r="E160" s="22" t="s">
        <v>128</v>
      </c>
      <c r="F160" s="61">
        <v>1</v>
      </c>
      <c r="G160" s="61"/>
      <c r="H160" s="61"/>
      <c r="I160" s="61"/>
      <c r="J160" s="61"/>
      <c r="K160" s="61"/>
      <c r="L160" s="61"/>
      <c r="M160" s="61"/>
      <c r="N160" s="61"/>
      <c r="O160" s="61"/>
      <c r="P160" s="61"/>
      <c r="Q160" s="61"/>
      <c r="R160" s="61"/>
      <c r="S160" s="61"/>
      <c r="T160" s="61"/>
      <c r="U160" s="61"/>
      <c r="V160" s="11" t="s">
        <v>274</v>
      </c>
      <c r="W160" s="51" t="s">
        <v>275</v>
      </c>
      <c r="X160" s="11"/>
      <c r="Y160" s="9" t="s">
        <v>276</v>
      </c>
      <c r="Z160" s="22"/>
    </row>
    <row r="161" spans="1:26" s="26" customFormat="1">
      <c r="A161" s="76"/>
      <c r="B161" s="77"/>
      <c r="C161" s="11" t="s">
        <v>884</v>
      </c>
      <c r="D161" s="41"/>
      <c r="E161" s="22" t="s">
        <v>130</v>
      </c>
      <c r="F161" s="61"/>
      <c r="G161" s="61"/>
      <c r="H161" s="61"/>
      <c r="I161" s="61"/>
      <c r="J161" s="61"/>
      <c r="K161" s="61"/>
      <c r="L161" s="61"/>
      <c r="M161" s="61"/>
      <c r="N161" s="61">
        <v>1</v>
      </c>
      <c r="O161" s="61"/>
      <c r="P161" s="61"/>
      <c r="Q161" s="61"/>
      <c r="R161" s="61"/>
      <c r="S161" s="61"/>
      <c r="T161" s="61"/>
      <c r="U161" s="61"/>
      <c r="V161" s="11" t="s">
        <v>143</v>
      </c>
      <c r="W161" s="51" t="s">
        <v>167</v>
      </c>
      <c r="X161" s="11"/>
      <c r="Y161" s="10" t="s">
        <v>182</v>
      </c>
      <c r="Z161" s="22"/>
    </row>
    <row r="162" spans="1:26" s="26" customFormat="1">
      <c r="A162" s="76"/>
      <c r="B162" s="77"/>
      <c r="C162" s="11" t="s">
        <v>885</v>
      </c>
      <c r="D162" s="41"/>
      <c r="E162" s="22" t="s">
        <v>136</v>
      </c>
      <c r="F162" s="61"/>
      <c r="G162" s="61">
        <v>1</v>
      </c>
      <c r="H162" s="61"/>
      <c r="I162" s="61"/>
      <c r="J162" s="61"/>
      <c r="K162" s="61"/>
      <c r="L162" s="61"/>
      <c r="M162" s="61"/>
      <c r="N162" s="61"/>
      <c r="O162" s="61"/>
      <c r="P162" s="61"/>
      <c r="Q162" s="61"/>
      <c r="R162" s="61"/>
      <c r="S162" s="61"/>
      <c r="T162" s="61"/>
      <c r="U162" s="61"/>
      <c r="V162" s="11" t="s">
        <v>158</v>
      </c>
      <c r="W162" s="51" t="s">
        <v>102</v>
      </c>
      <c r="X162" s="11"/>
      <c r="Y162" s="10" t="s">
        <v>183</v>
      </c>
      <c r="Z162" s="22"/>
    </row>
    <row r="163" spans="1:26" s="26" customFormat="1">
      <c r="A163" s="76"/>
      <c r="B163" s="77"/>
      <c r="C163" s="11" t="s">
        <v>886</v>
      </c>
      <c r="D163" s="41"/>
      <c r="E163" s="22" t="s">
        <v>137</v>
      </c>
      <c r="F163" s="61"/>
      <c r="G163" s="61"/>
      <c r="H163" s="61"/>
      <c r="I163" s="61"/>
      <c r="J163" s="61"/>
      <c r="K163" s="61"/>
      <c r="L163" s="61"/>
      <c r="M163" s="61"/>
      <c r="N163" s="61"/>
      <c r="O163" s="61"/>
      <c r="P163" s="61"/>
      <c r="Q163" s="61"/>
      <c r="R163" s="61">
        <v>1</v>
      </c>
      <c r="S163" s="61"/>
      <c r="T163" s="61"/>
      <c r="U163" s="61"/>
      <c r="V163" s="11" t="s">
        <v>222</v>
      </c>
      <c r="W163" s="51" t="s">
        <v>220</v>
      </c>
      <c r="X163" s="11"/>
      <c r="Y163" s="9" t="s">
        <v>221</v>
      </c>
      <c r="Z163" s="22"/>
    </row>
  </sheetData>
  <autoFilter ref="A1:WWG152"/>
  <mergeCells count="11">
    <mergeCell ref="B15:B64"/>
    <mergeCell ref="A15:A64"/>
    <mergeCell ref="B65:B151"/>
    <mergeCell ref="A65:A151"/>
    <mergeCell ref="B3:B14"/>
    <mergeCell ref="A3:A14"/>
    <mergeCell ref="E1:E2"/>
    <mergeCell ref="D1:D2"/>
    <mergeCell ref="A1:A2"/>
    <mergeCell ref="B1:B2"/>
    <mergeCell ref="C1:C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14</vt:i4>
      </vt:variant>
    </vt:vector>
  </HeadingPairs>
  <TitlesOfParts>
    <vt:vector size="18" baseType="lpstr">
      <vt:lpstr>ABC分布</vt:lpstr>
      <vt:lpstr>A單位</vt:lpstr>
      <vt:lpstr>B單位</vt:lpstr>
      <vt:lpstr>C單位</vt:lpstr>
      <vt:lpstr>A單位!XDO_?CNTNAME?</vt:lpstr>
      <vt:lpstr>B單位!XDO_?CNTNAME?</vt:lpstr>
      <vt:lpstr>XDO_?CONTACT_NAME?</vt:lpstr>
      <vt:lpstr>A單位!XDO_?INFORM_ADDRESS?</vt:lpstr>
      <vt:lpstr>A單位!XDO_?NUM?</vt:lpstr>
      <vt:lpstr>B單位!XDO_?NUM?</vt:lpstr>
      <vt:lpstr>A單位!XDO_?ORG_NAME?</vt:lpstr>
      <vt:lpstr>B單位!XDO_?ORG_NAME?</vt:lpstr>
      <vt:lpstr>XDO_?TEL?</vt:lpstr>
      <vt:lpstr>A單位!XDO_?TITLE?</vt:lpstr>
      <vt:lpstr>B單位!XDO_?TWNSPNAME?</vt:lpstr>
      <vt:lpstr>XDO_?TWNSPNAME?</vt:lpstr>
      <vt:lpstr>A單位!XDO_GROUP_?ROW?</vt:lpstr>
      <vt:lpstr>B單位!XDO_GROUP_?ROW?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蘇奈庫穗</dc:creator>
  <cp:lastModifiedBy>蘇奈庫穗</cp:lastModifiedBy>
  <cp:lastPrinted>2020-03-12T09:14:07Z</cp:lastPrinted>
  <dcterms:created xsi:type="dcterms:W3CDTF">2019-05-20T01:26:23Z</dcterms:created>
  <dcterms:modified xsi:type="dcterms:W3CDTF">2020-04-28T07:41:29Z</dcterms:modified>
</cp:coreProperties>
</file>