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P" sheetId="1" r:id="rId1"/>
    <sheet name="XDO_METADATA" sheetId="2" state="hidden" r:id="rId2"/>
  </sheets>
  <definedNames>
    <definedName name="XDO_?AVG_B?">'RP'!$N$4:$N$15</definedName>
    <definedName name="XDO_?AVG_C?">'RP'!$O$4:$O$15</definedName>
    <definedName name="XDO_?AVG_D?">'RP'!$P$4:$P$15</definedName>
    <definedName name="XDO_?AVG_EF?">'RP'!$Q$4:$Q$15</definedName>
    <definedName name="XDO_?AVG_G?">'RP'!$R$4:$R$15</definedName>
    <definedName name="XDO_?AVG1?">'RP'!$E$4:$E$15</definedName>
    <definedName name="XDO_?AVG2?">'RP'!$I$4:$I$15</definedName>
    <definedName name="XDO_?AVG3?">'RP'!$M$4:$M$15</definedName>
    <definedName name="XDO_?CASE_CNT?">'RP'!$D$4:$D$15</definedName>
    <definedName name="XDO_?CNTNAME?">'RP'!$A$4:$A$15</definedName>
    <definedName name="XDO_?ORG_NAME?">'RP'!$C$4:$C$15</definedName>
    <definedName name="XDO_?PLAN1?">'RP'!$F$4:$F$15</definedName>
    <definedName name="XDO_?PLAN2?">'RP'!$G$4:$G$15</definedName>
    <definedName name="XDO_?PLAN3?">'RP'!$H$4:$H$15</definedName>
    <definedName name="XDO_?SERV1?">'RP'!$J$4:$J$15</definedName>
    <definedName name="XDO_?SERV2?">'RP'!$K$4:$K$15</definedName>
    <definedName name="XDO_?SERV3?">'RP'!$L$4:$L$15</definedName>
    <definedName name="XDO_?TITLE?">'RP'!$A$19</definedName>
    <definedName name="XDO_?TWNSPNAME?">'RP'!$B$4:$B$15</definedName>
    <definedName name="XDO_GROUP_?Q1_ROW?">'RP'!$A$4:$R$15</definedName>
  </definedNames>
  <calcPr fullCalcOnLoad="1"/>
</workbook>
</file>

<file path=xl/sharedStrings.xml><?xml version="1.0" encoding="utf-8"?>
<sst xmlns="http://schemas.openxmlformats.org/spreadsheetml/2006/main" count="74" uniqueCount="55">
  <si>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</si>
  <si>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</si>
  <si>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</si>
  <si>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</si>
  <si>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</si>
  <si>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</si>
  <si>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</si>
  <si>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</si>
  <si>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</si>
  <si>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</si>
  <si>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</si>
  <si>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</si>
  <si>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</si>
  <si>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</si>
  <si>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</si>
  <si>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</si>
  <si>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</si>
  <si>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</si>
  <si>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</si>
  <si>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</si>
  <si>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</si>
  <si>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</si>
  <si>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</si>
  <si>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</si>
  <si>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財團法人門諾社會福利慈善事業基金會</t>
  </si>
  <si>
    <t>蘭嶼鄉</t>
  </si>
  <si>
    <t>臺東縣蘭嶼鄉衛生所</t>
  </si>
  <si>
    <t>長濱鄉</t>
  </si>
  <si>
    <t>財團法人伊甸社會福利基金會</t>
  </si>
  <si>
    <t>台灣基督長老教會馬偕醫療財團法人台東馬偕紀念醫院</t>
  </si>
  <si>
    <t>晴安居家護理所</t>
  </si>
  <si>
    <t>天主教花蓮教區醫療財團法人附設聖母居家護理所</t>
  </si>
  <si>
    <t>東美居家物理治療所</t>
  </si>
  <si>
    <t>東基醫療財團法人台東基督教醫院</t>
  </si>
  <si>
    <t>台東縣私立真善美居家長照機構</t>
  </si>
  <si>
    <t>中華民國紅十字會臺灣省臺東縣支會</t>
  </si>
  <si>
    <t>關山鎮</t>
  </si>
  <si>
    <t>佛教慈濟醫療財團法人關山慈濟醫院</t>
  </si>
  <si>
    <t>財團法人一粒麥子社會福利慈善事業基金會(總會)</t>
  </si>
  <si>
    <t>備註:</t>
  </si>
  <si>
    <t>1資料年月區間設定：個案申請日介於111年04月01日~111年04月30日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</si>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</sst>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00"/>
    <numFmt numFmtId="184" formatCode="0.0"/>
    <numFmt numFmtId="185" formatCode="0.0000"/>
    <numFmt numFmtId="186" formatCode="0.00000000"/>
    <numFmt numFmtId="187" formatCode="0.0000000"/>
    <numFmt numFmtId="188" formatCode="0.000000"/>
    <numFmt numFmtId="189" formatCode="0.00000"/>
  </numFmts>
  <fonts count="43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23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4" fontId="0" fillId="13" borderId="0" xfId="0" applyNumberFormat="1" applyFont="1" applyFill="1" applyAlignment="1">
      <alignment vertical="center"/>
    </xf>
    <xf numFmtId="184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0" fillId="33" borderId="0" xfId="0" applyNumberFormat="1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="85" zoomScaleNormal="85" zoomScalePageLayoutView="0" workbookViewId="0" topLeftCell="A1">
      <selection activeCell="J19" sqref="J19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6.25390625" style="3" bestFit="1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4.5" customHeight="1">
      <c r="A2" s="10" t="s">
        <v>1</v>
      </c>
      <c r="B2" s="10" t="s">
        <v>2</v>
      </c>
      <c r="C2" s="10" t="s">
        <v>3</v>
      </c>
      <c r="D2" s="12" t="s">
        <v>4</v>
      </c>
      <c r="E2" s="13"/>
      <c r="F2" s="12" t="s">
        <v>5</v>
      </c>
      <c r="G2" s="14"/>
      <c r="H2" s="14"/>
      <c r="I2" s="13"/>
      <c r="J2" s="12" t="s">
        <v>6</v>
      </c>
      <c r="K2" s="14"/>
      <c r="L2" s="14"/>
      <c r="M2" s="14"/>
      <c r="N2" s="14"/>
      <c r="O2" s="14"/>
      <c r="P2" s="14"/>
      <c r="Q2" s="14"/>
      <c r="R2" s="13"/>
    </row>
    <row r="3" spans="1:18" ht="51" customHeight="1">
      <c r="A3" s="11"/>
      <c r="B3" s="11"/>
      <c r="C3" s="11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</row>
    <row r="4" spans="1:18" ht="16.5">
      <c r="A4" s="8" t="s">
        <v>22</v>
      </c>
      <c r="B4" s="8" t="s">
        <v>23</v>
      </c>
      <c r="C4" s="8" t="s">
        <v>24</v>
      </c>
      <c r="D4" s="8">
        <v>4</v>
      </c>
      <c r="E4" s="8">
        <v>1</v>
      </c>
      <c r="F4" s="8">
        <v>1</v>
      </c>
      <c r="G4" s="8">
        <v>2</v>
      </c>
      <c r="H4" s="8">
        <v>0</v>
      </c>
      <c r="I4" s="8">
        <v>2.25</v>
      </c>
      <c r="J4" s="8">
        <v>0</v>
      </c>
      <c r="K4" s="8">
        <v>0</v>
      </c>
      <c r="L4" s="8">
        <v>0</v>
      </c>
      <c r="M4" s="8">
        <v>4</v>
      </c>
      <c r="N4" s="8">
        <v>4</v>
      </c>
      <c r="O4" s="8"/>
      <c r="P4" s="8">
        <v>6</v>
      </c>
      <c r="Q4" s="8"/>
      <c r="R4" s="8"/>
    </row>
    <row r="5" spans="1:18" ht="16.5">
      <c r="A5" s="8" t="s">
        <v>22</v>
      </c>
      <c r="B5" s="8" t="s">
        <v>25</v>
      </c>
      <c r="C5" s="8" t="s">
        <v>26</v>
      </c>
      <c r="D5" s="8">
        <v>1</v>
      </c>
      <c r="E5" s="8">
        <v>1</v>
      </c>
      <c r="F5" s="8">
        <v>0</v>
      </c>
      <c r="G5" s="8">
        <v>0</v>
      </c>
      <c r="H5" s="8">
        <v>0</v>
      </c>
      <c r="I5" s="8">
        <v>1</v>
      </c>
      <c r="J5" s="8">
        <v>1</v>
      </c>
      <c r="K5" s="8">
        <v>0</v>
      </c>
      <c r="L5" s="8">
        <v>0</v>
      </c>
      <c r="M5" s="8">
        <v>5</v>
      </c>
      <c r="N5" s="8">
        <v>5</v>
      </c>
      <c r="O5" s="8"/>
      <c r="P5" s="8"/>
      <c r="Q5" s="8"/>
      <c r="R5" s="8"/>
    </row>
    <row r="6" spans="1:18" ht="16.5">
      <c r="A6" s="8" t="s">
        <v>22</v>
      </c>
      <c r="B6" s="8" t="s">
        <v>27</v>
      </c>
      <c r="C6" s="8" t="s">
        <v>28</v>
      </c>
      <c r="D6" s="8">
        <v>3</v>
      </c>
      <c r="E6" s="8">
        <v>1</v>
      </c>
      <c r="F6" s="8">
        <v>1</v>
      </c>
      <c r="G6" s="8">
        <v>2</v>
      </c>
      <c r="H6" s="8">
        <v>0</v>
      </c>
      <c r="I6" s="8">
        <v>2.67</v>
      </c>
      <c r="J6" s="8">
        <v>0</v>
      </c>
      <c r="K6" s="8">
        <v>0</v>
      </c>
      <c r="L6" s="8">
        <v>0</v>
      </c>
      <c r="M6" s="8">
        <v>4.33</v>
      </c>
      <c r="N6" s="8">
        <v>3.5</v>
      </c>
      <c r="O6" s="8"/>
      <c r="P6" s="8">
        <v>6</v>
      </c>
      <c r="Q6" s="8"/>
      <c r="R6" s="8"/>
    </row>
    <row r="7" spans="1:18" ht="16.5">
      <c r="A7" s="8" t="s">
        <v>22</v>
      </c>
      <c r="B7" s="8" t="s">
        <v>23</v>
      </c>
      <c r="C7" s="8" t="s">
        <v>29</v>
      </c>
      <c r="D7" s="8">
        <v>4</v>
      </c>
      <c r="E7" s="8">
        <v>1</v>
      </c>
      <c r="F7" s="8">
        <v>3</v>
      </c>
      <c r="G7" s="8">
        <v>1</v>
      </c>
      <c r="H7" s="8">
        <v>0</v>
      </c>
      <c r="I7" s="8">
        <v>2.25</v>
      </c>
      <c r="J7" s="8">
        <v>1</v>
      </c>
      <c r="K7" s="8">
        <v>1</v>
      </c>
      <c r="L7" s="8">
        <v>1</v>
      </c>
      <c r="M7" s="8">
        <v>5.75</v>
      </c>
      <c r="N7" s="8">
        <v>4.33</v>
      </c>
      <c r="O7" s="8"/>
      <c r="P7" s="8">
        <v>7</v>
      </c>
      <c r="Q7" s="8"/>
      <c r="R7" s="8"/>
    </row>
    <row r="8" spans="1:18" ht="16.5">
      <c r="A8" s="8" t="s">
        <v>22</v>
      </c>
      <c r="B8" s="8" t="s">
        <v>23</v>
      </c>
      <c r="C8" s="8" t="s">
        <v>30</v>
      </c>
      <c r="D8" s="8">
        <v>5</v>
      </c>
      <c r="E8" s="8">
        <v>1</v>
      </c>
      <c r="F8" s="8">
        <v>2</v>
      </c>
      <c r="G8" s="8">
        <v>3</v>
      </c>
      <c r="H8" s="8">
        <v>0</v>
      </c>
      <c r="I8" s="8">
        <v>2.6</v>
      </c>
      <c r="J8" s="8">
        <v>1</v>
      </c>
      <c r="K8" s="8">
        <v>0</v>
      </c>
      <c r="L8" s="8">
        <v>0</v>
      </c>
      <c r="M8" s="8">
        <v>4.6</v>
      </c>
      <c r="N8" s="8">
        <v>4.6</v>
      </c>
      <c r="O8" s="8"/>
      <c r="P8" s="8">
        <v>4</v>
      </c>
      <c r="Q8" s="8"/>
      <c r="R8" s="8"/>
    </row>
    <row r="9" spans="1:18" ht="16.5">
      <c r="A9" s="8" t="s">
        <v>22</v>
      </c>
      <c r="B9" s="8" t="s">
        <v>23</v>
      </c>
      <c r="C9" s="8" t="s">
        <v>31</v>
      </c>
      <c r="D9" s="8">
        <v>4</v>
      </c>
      <c r="E9" s="8">
        <v>1</v>
      </c>
      <c r="F9" s="8">
        <v>0</v>
      </c>
      <c r="G9" s="8">
        <v>0</v>
      </c>
      <c r="H9" s="8">
        <v>4</v>
      </c>
      <c r="I9" s="8">
        <v>4</v>
      </c>
      <c r="J9" s="8">
        <v>0</v>
      </c>
      <c r="K9" s="8">
        <v>1</v>
      </c>
      <c r="L9" s="8">
        <v>0</v>
      </c>
      <c r="M9" s="8">
        <v>4.25</v>
      </c>
      <c r="N9" s="8">
        <v>4.25</v>
      </c>
      <c r="O9" s="8"/>
      <c r="P9" s="8"/>
      <c r="Q9" s="8"/>
      <c r="R9" s="8"/>
    </row>
    <row r="10" spans="1:18" ht="16.5">
      <c r="A10" s="8" t="s">
        <v>22</v>
      </c>
      <c r="B10" s="8" t="s">
        <v>23</v>
      </c>
      <c r="C10" s="8" t="s">
        <v>32</v>
      </c>
      <c r="D10" s="8">
        <v>12</v>
      </c>
      <c r="E10" s="8">
        <v>1</v>
      </c>
      <c r="F10" s="8">
        <v>5</v>
      </c>
      <c r="G10" s="8">
        <v>2</v>
      </c>
      <c r="H10" s="8">
        <v>1</v>
      </c>
      <c r="I10" s="8">
        <v>2</v>
      </c>
      <c r="J10" s="8">
        <v>3</v>
      </c>
      <c r="K10" s="8">
        <v>0</v>
      </c>
      <c r="L10" s="8">
        <v>1</v>
      </c>
      <c r="M10" s="8">
        <v>4.21</v>
      </c>
      <c r="N10" s="8">
        <v>3</v>
      </c>
      <c r="O10" s="8">
        <v>3.8</v>
      </c>
      <c r="P10" s="8">
        <v>9</v>
      </c>
      <c r="Q10" s="8"/>
      <c r="R10" s="8"/>
    </row>
    <row r="11" spans="1:18" ht="16.5">
      <c r="A11" s="8" t="s">
        <v>22</v>
      </c>
      <c r="B11" s="8" t="s">
        <v>23</v>
      </c>
      <c r="C11" s="8" t="s">
        <v>33</v>
      </c>
      <c r="D11" s="8">
        <v>6</v>
      </c>
      <c r="E11" s="8">
        <v>1</v>
      </c>
      <c r="F11" s="8">
        <v>1</v>
      </c>
      <c r="G11" s="8">
        <v>0</v>
      </c>
      <c r="H11" s="8">
        <v>0</v>
      </c>
      <c r="I11" s="8">
        <v>1.17</v>
      </c>
      <c r="J11" s="8">
        <v>0</v>
      </c>
      <c r="K11" s="8">
        <v>2</v>
      </c>
      <c r="L11" s="8">
        <v>0</v>
      </c>
      <c r="M11" s="8">
        <v>5.33</v>
      </c>
      <c r="N11" s="8">
        <v>5.17</v>
      </c>
      <c r="O11" s="8"/>
      <c r="P11" s="8">
        <v>8</v>
      </c>
      <c r="Q11" s="8"/>
      <c r="R11" s="8"/>
    </row>
    <row r="12" spans="1:18" ht="16.5">
      <c r="A12" s="8" t="s">
        <v>22</v>
      </c>
      <c r="B12" s="8" t="s">
        <v>23</v>
      </c>
      <c r="C12" s="8" t="s">
        <v>34</v>
      </c>
      <c r="D12" s="8">
        <v>1</v>
      </c>
      <c r="E12" s="8">
        <v>1</v>
      </c>
      <c r="F12" s="8">
        <v>1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0</v>
      </c>
      <c r="M12" s="8">
        <v>2</v>
      </c>
      <c r="N12" s="8">
        <v>2</v>
      </c>
      <c r="O12" s="8"/>
      <c r="P12" s="8"/>
      <c r="Q12" s="8"/>
      <c r="R12" s="8"/>
    </row>
    <row r="13" spans="1:18" ht="16.5">
      <c r="A13" s="8" t="s">
        <v>22</v>
      </c>
      <c r="B13" s="8" t="s">
        <v>23</v>
      </c>
      <c r="C13" s="8" t="s">
        <v>35</v>
      </c>
      <c r="D13" s="8">
        <v>5</v>
      </c>
      <c r="E13" s="8">
        <v>1</v>
      </c>
      <c r="F13" s="8">
        <v>1</v>
      </c>
      <c r="G13" s="8">
        <v>1</v>
      </c>
      <c r="H13" s="8">
        <v>0</v>
      </c>
      <c r="I13" s="8">
        <v>1.6</v>
      </c>
      <c r="J13" s="8">
        <v>3</v>
      </c>
      <c r="K13" s="8">
        <v>0</v>
      </c>
      <c r="L13" s="8">
        <v>0</v>
      </c>
      <c r="M13" s="8">
        <v>3.8</v>
      </c>
      <c r="N13" s="8">
        <v>5</v>
      </c>
      <c r="O13" s="8">
        <v>3.5</v>
      </c>
      <c r="P13" s="8"/>
      <c r="Q13" s="8"/>
      <c r="R13" s="8"/>
    </row>
    <row r="14" spans="1:18" ht="16.5">
      <c r="A14" s="8" t="s">
        <v>22</v>
      </c>
      <c r="B14" s="8" t="s">
        <v>36</v>
      </c>
      <c r="C14" s="8" t="s">
        <v>37</v>
      </c>
      <c r="D14" s="8">
        <v>4</v>
      </c>
      <c r="E14" s="8">
        <v>1</v>
      </c>
      <c r="F14" s="8">
        <v>3</v>
      </c>
      <c r="G14" s="8">
        <v>1</v>
      </c>
      <c r="H14" s="8">
        <v>0</v>
      </c>
      <c r="I14" s="8">
        <v>2.25</v>
      </c>
      <c r="J14" s="8">
        <v>0</v>
      </c>
      <c r="K14" s="8">
        <v>0</v>
      </c>
      <c r="L14" s="8">
        <v>0</v>
      </c>
      <c r="M14" s="8">
        <v>4.5</v>
      </c>
      <c r="N14" s="8">
        <v>5</v>
      </c>
      <c r="O14" s="8">
        <v>4</v>
      </c>
      <c r="P14" s="8"/>
      <c r="Q14" s="8"/>
      <c r="R14" s="8"/>
    </row>
    <row r="15" spans="1:18" ht="16.5">
      <c r="A15" s="8" t="s">
        <v>22</v>
      </c>
      <c r="B15" s="8" t="s">
        <v>23</v>
      </c>
      <c r="C15" s="8" t="s">
        <v>38</v>
      </c>
      <c r="D15" s="8">
        <v>3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3.5</v>
      </c>
      <c r="N15" s="8">
        <v>3.5</v>
      </c>
      <c r="O15" s="8">
        <v>3.5</v>
      </c>
      <c r="P15" s="8"/>
      <c r="Q15" s="8"/>
      <c r="R15" s="8"/>
    </row>
    <row r="16" spans="5:15" ht="16.5">
      <c r="E16" s="4"/>
      <c r="I16" s="18">
        <f>AVERAGE(I4:I15)</f>
        <v>2.0658333333333334</v>
      </c>
      <c r="N16" s="15">
        <f>SUM(N4:N15)/12</f>
        <v>4.1125</v>
      </c>
      <c r="O16" s="15">
        <f>AVERAGE(O4:O15)</f>
        <v>3.7</v>
      </c>
    </row>
    <row r="17" spans="14:15" ht="16.5">
      <c r="N17" s="16">
        <f>(N16+O16)/2</f>
        <v>3.90625</v>
      </c>
      <c r="O17" s="17"/>
    </row>
    <row r="18" spans="1:18" ht="19.5" customHeight="1">
      <c r="A18" s="2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2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2" t="s">
        <v>41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9.5" customHeight="1">
      <c r="A21" s="5" t="s">
        <v>42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>
      <c r="A22" s="5" t="s">
        <v>43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ht="19.5" customHeight="1">
      <c r="A23" s="6" t="s">
        <v>44</v>
      </c>
    </row>
  </sheetData>
  <sheetProtection/>
  <mergeCells count="8">
    <mergeCell ref="N17:O17"/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6.5">
      <c r="A1" s="1" t="s">
        <v>45</v>
      </c>
      <c r="B1" s="1"/>
    </row>
    <row r="2" spans="1:2" ht="16.5">
      <c r="A2" s="1" t="s">
        <v>46</v>
      </c>
      <c r="B2" s="1"/>
    </row>
    <row r="3" spans="1:2" ht="16.5">
      <c r="A3" s="1" t="s">
        <v>47</v>
      </c>
      <c r="B3" s="1"/>
    </row>
    <row r="4" spans="1:2" ht="16.5">
      <c r="A4" s="1" t="s">
        <v>48</v>
      </c>
      <c r="B4" s="1"/>
    </row>
    <row r="5" spans="1:2" ht="16.5">
      <c r="A5" s="1" t="s">
        <v>49</v>
      </c>
      <c r="B5" s="1" t="s">
        <v>50</v>
      </c>
    </row>
    <row r="6" spans="1:2" ht="16.5">
      <c r="A6" s="1" t="s">
        <v>51</v>
      </c>
      <c r="B6" s="1"/>
    </row>
    <row r="7" spans="1:2" ht="16.5">
      <c r="A7" s="1" t="s">
        <v>52</v>
      </c>
      <c r="B7" s="1"/>
    </row>
    <row r="8" spans="1:2" ht="16.5">
      <c r="A8" s="1" t="s">
        <v>53</v>
      </c>
      <c r="B8" s="1"/>
    </row>
    <row r="9" spans="1:2" ht="16.5">
      <c r="A9" s="1"/>
      <c r="B9" s="1"/>
    </row>
    <row r="10" spans="1:2" ht="16.5">
      <c r="A10" s="1" t="s">
        <v>54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劉紘銘</cp:lastModifiedBy>
  <dcterms:created xsi:type="dcterms:W3CDTF">2015-08-11T10:40:52Z</dcterms:created>
  <dcterms:modified xsi:type="dcterms:W3CDTF">2022-05-03T08:19:26Z</dcterms:modified>
  <cp:category/>
  <cp:version/>
  <cp:contentType/>
  <cp:contentStatus/>
</cp:coreProperties>
</file>