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hbk049\Desktop\112年獎補助審查\"/>
    </mc:Choice>
  </mc:AlternateContent>
  <bookViews>
    <workbookView xWindow="0" yWindow="0" windowWidth="18915" windowHeight="10890"/>
  </bookViews>
  <sheets>
    <sheet name="醫事C" sheetId="2" r:id="rId1"/>
    <sheet name="交通接送" sheetId="3" r:id="rId2"/>
    <sheet name="居家服務" sheetId="4" r:id="rId3"/>
    <sheet name="A單位" sheetId="5" r:id="rId4"/>
    <sheet name="營養送餐" sheetId="6" r:id="rId5"/>
    <sheet name="失智團屋" sheetId="7" r:id="rId6"/>
    <sheet name="家庭托顧" sheetId="8"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6" l="1"/>
  <c r="H9" i="6"/>
</calcChain>
</file>

<file path=xl/sharedStrings.xml><?xml version="1.0" encoding="utf-8"?>
<sst xmlns="http://schemas.openxmlformats.org/spreadsheetml/2006/main" count="282" uniqueCount="159">
  <si>
    <t>申請項目</t>
    <phoneticPr fontId="1" type="noConversion"/>
  </si>
  <si>
    <t>機構名稱</t>
    <phoneticPr fontId="1" type="noConversion"/>
  </si>
  <si>
    <t>備註</t>
    <phoneticPr fontId="1" type="noConversion"/>
  </si>
  <si>
    <t>社團法人中華民國士林靈糧堂社會福利協會台東私立成功綜合長照機構
仁智巷弄長照站</t>
    <phoneticPr fontId="1" type="noConversion"/>
  </si>
  <si>
    <t>台東縣私立真善美居家長照機構
真善美巷弄長照站</t>
    <phoneticPr fontId="1" type="noConversion"/>
  </si>
  <si>
    <t>東基醫療財團法人台東基督教醫院
桃源巷弄長照站</t>
    <phoneticPr fontId="1" type="noConversion"/>
  </si>
  <si>
    <t>詠康藥局
詠康巷弄長照站</t>
    <phoneticPr fontId="1" type="noConversion"/>
  </si>
  <si>
    <t>朱眼科診所
寶桑巷弄長照站</t>
    <phoneticPr fontId="1" type="noConversion"/>
  </si>
  <si>
    <t>佛教慈濟醫療財團法人關山慈濟醫院
錦園巷弄長照站</t>
    <phoneticPr fontId="1" type="noConversion"/>
  </si>
  <si>
    <t>教慈濟醫療財團法人關山慈濟醫院
關山巷弄長照站</t>
    <phoneticPr fontId="1" type="noConversion"/>
  </si>
  <si>
    <t>佛教慈濟醫療財團法人關山慈濟醫院
瑞和巷弄長照站</t>
    <phoneticPr fontId="1" type="noConversion"/>
  </si>
  <si>
    <t>天主教花蓮教區醫療財團法人台東聖母醫院
小馬巷弄長照站</t>
    <phoneticPr fontId="1" type="noConversion"/>
  </si>
  <si>
    <t>天主教花蓮教區醫療財團法人台東聖母醫院
嘉蘭巷弄長照站</t>
    <phoneticPr fontId="1" type="noConversion"/>
  </si>
  <si>
    <t>天主教花蓮教區醫療財團法人台東聖母醫院
太麻里巷弄長照站</t>
    <phoneticPr fontId="1" type="noConversion"/>
  </si>
  <si>
    <t>天主教花蓮教區醫療財團法人台東聖母醫院
池上巷弄長照站</t>
    <phoneticPr fontId="1" type="noConversion"/>
  </si>
  <si>
    <t>天主教花蓮教區醫療財團法人台東聖母醫院
北源巷弄長照站</t>
    <phoneticPr fontId="1" type="noConversion"/>
  </si>
  <si>
    <t>天主教花蓮教區醫療財團法人台東聖母醫院
泰源巷弄長照站</t>
    <phoneticPr fontId="1" type="noConversion"/>
  </si>
  <si>
    <t>天主教花蓮教區醫療財團法人台東聖母醫院
三和巷弄長照站</t>
    <phoneticPr fontId="1" type="noConversion"/>
  </si>
  <si>
    <t>天主教花蓮教區醫療財團法人台東聖母醫院
東河巷弄長照站</t>
    <phoneticPr fontId="1" type="noConversion"/>
  </si>
  <si>
    <t>天主教花蓮教區醫療財團法人台東聖母醫院
南寮巷弄長照站</t>
    <phoneticPr fontId="1" type="noConversion"/>
  </si>
  <si>
    <t>17站</t>
    <phoneticPr fontId="1" type="noConversion"/>
  </si>
  <si>
    <t>社區整體照顧服務體系-醫事c</t>
    <phoneticPr fontId="1" type="noConversion"/>
  </si>
  <si>
    <t>財團法人伊甸社會福利基金會</t>
    <phoneticPr fontId="1" type="noConversion"/>
  </si>
  <si>
    <t>社團法人台灣微光行動協會</t>
    <phoneticPr fontId="1" type="noConversion"/>
  </si>
  <si>
    <t>經費總計</t>
    <phoneticPr fontId="1" type="noConversion"/>
  </si>
  <si>
    <t>申請項目</t>
    <phoneticPr fontId="1" type="noConversion"/>
  </si>
  <si>
    <t>申請項目</t>
    <phoneticPr fontId="1" type="noConversion"/>
  </si>
  <si>
    <t>總車
輛數</t>
    <phoneticPr fontId="1" type="noConversion"/>
  </si>
  <si>
    <t>財團法人一粒麥子社會福利慈善事業基金會</t>
    <phoneticPr fontId="1" type="noConversion"/>
  </si>
  <si>
    <t>財團法人門諾社會福利慈善事業基金會</t>
    <phoneticPr fontId="1" type="noConversion"/>
  </si>
  <si>
    <t>臺東縣大武鄉衛生所</t>
    <phoneticPr fontId="1" type="noConversion"/>
  </si>
  <si>
    <t>臺東縣達仁鄉衛生所</t>
    <phoneticPr fontId="1" type="noConversion"/>
  </si>
  <si>
    <t>臺東縣蘭嶼鄉衛生所</t>
    <phoneticPr fontId="1" type="noConversion"/>
  </si>
  <si>
    <t>機構名稱</t>
    <phoneticPr fontId="1" type="noConversion"/>
  </si>
  <si>
    <t>交通接
送服務</t>
    <phoneticPr fontId="1" type="noConversion"/>
  </si>
  <si>
    <t>75輛</t>
    <phoneticPr fontId="1" type="noConversion"/>
  </si>
  <si>
    <t>松德租賃有限公司台東營業所</t>
    <phoneticPr fontId="1" type="noConversion"/>
  </si>
  <si>
    <t>東美居家物理治療所</t>
    <phoneticPr fontId="1" type="noConversion"/>
  </si>
  <si>
    <t>佛教慈濟醫療財團法人關山慈濟醫院</t>
    <phoneticPr fontId="1" type="noConversion"/>
  </si>
  <si>
    <t>備註：
差額產生為，中央補助一輛車最高80萬元/年經費，因本縣訂有112年長照交通接送實施計畫，其特約交通單位須達成下列任一指標：
1.每日交通接送服務出車達4趟次以上且特約服務單位須於特約計畫書內自訂每年社區式交通接送達趟次(不得低於每年100趟次)，每輛車營運費補助70萬/年。(若服務偏鄉偏遠區域之交通接送服務者每日達6趟以上者，營運費補助每輛車10萬元/年)
2.每月社區式交通接送達150趟次以上且須由特約服務單位須於特約計畫書自訂每年交通接送達趟次(不得低於每年44趟次)，每輛車營運費補助65萬/年。(若社區式交通接送服務者每月達200趟以上者，營運費補助每輛車10萬元/年)
3.每月社區式交通接送達88趟次以上且每年交通接送達22趟次以上，每輛車營運費補助65萬/年。(此項只針對服務離島之區域)，若每月社區式交通接送達100趟次以上，營運費補助每輛車10萬元/年。</t>
    <phoneticPr fontId="1" type="noConversion"/>
  </si>
  <si>
    <t>總單位數</t>
    <phoneticPr fontId="1" type="noConversion"/>
  </si>
  <si>
    <t>機構名稱</t>
    <phoneticPr fontId="1" type="noConversion"/>
  </si>
  <si>
    <t>備註</t>
    <phoneticPr fontId="1" type="noConversion"/>
  </si>
  <si>
    <t>居家服務
交通
獎勵津貼</t>
    <phoneticPr fontId="1" type="noConversion"/>
  </si>
  <si>
    <t>18間</t>
    <phoneticPr fontId="1" type="noConversion"/>
  </si>
  <si>
    <t>財團法人伊甸社會福利基金會附設臺東縣私立耆福綜合式服務類長期照顧服務機構</t>
  </si>
  <si>
    <t>臺東縣私立東美居家長照機構</t>
  </si>
  <si>
    <t>東基醫療財團法人附設臺東縣私立東基居家式長期照顧服務機構</t>
  </si>
  <si>
    <t>財團法人中華民國佛教慈濟慈善事業基金會臺東縣私立慈濟居家長照機構</t>
  </si>
  <si>
    <t>社團法人臺東縣南迴健康促進關懷服務協會附設臺東縣私立綜合式服務類長期照顧服務機構</t>
  </si>
  <si>
    <t>中華民國紅十字會臺灣省臺東縣支會附設居家式服務類長期照顧服務機構</t>
  </si>
  <si>
    <t>台東縣私立真善美居家長照機構</t>
  </si>
  <si>
    <t>有限責任臺灣第二照顧服務勞動合作社附設臺東縣私立居家式服務類長期照顧服務機構</t>
  </si>
  <si>
    <t>財團法人一粒麥子社會福利慈善事業基金會附設台東縣私立有福居家式服務類長期照顧服務機構</t>
  </si>
  <si>
    <t>天主教花蓮教區醫療財團法人附設臺東縣私立聖母綜合式服務類長期照顧服務機構</t>
  </si>
  <si>
    <t>台東縣私立樂心居家長照機構</t>
  </si>
  <si>
    <t>佛教慈濟醫療財團法人附設台東縣私立關山慈濟居家式服務類長期照顧服務機構</t>
  </si>
  <si>
    <t>台灣基督長老教會馬偕醫療財團法人台東馬偕紀念醫院附設居家長照機構</t>
  </si>
  <si>
    <t>社團法人中華民國士林靈糧堂社會福利協會附設台東縣私立成功綜合長照機構</t>
  </si>
  <si>
    <t>惠心健康管理顧問有限公司附設臺東縣私立惠心居家長照機構</t>
  </si>
  <si>
    <t>台東縣私立心人愛居家長照機構</t>
  </si>
  <si>
    <t>臺東縣私立宥安居家長期照顧機構</t>
  </si>
  <si>
    <t>臺東縣私立瑞鄰居家長照機構</t>
  </si>
  <si>
    <t>縣市政府
自籌金額</t>
    <phoneticPr fontId="1" type="noConversion"/>
  </si>
  <si>
    <t>中央核
定金額</t>
    <phoneticPr fontId="1" type="noConversion"/>
  </si>
  <si>
    <t>經費總計</t>
    <phoneticPr fontId="1" type="noConversion"/>
  </si>
  <si>
    <t>112年度中央核定醫事C站點計19站，目前計17站，餘2站待區域需求評估佈建。</t>
    <phoneticPr fontId="1" type="noConversion"/>
  </si>
  <si>
    <t>總站
點數</t>
    <phoneticPr fontId="1" type="noConversion"/>
  </si>
  <si>
    <t>申請
車輛數</t>
    <phoneticPr fontId="1" type="noConversion"/>
  </si>
  <si>
    <t>歷年違
規紀錄</t>
    <phoneticPr fontId="1" type="noConversion"/>
  </si>
  <si>
    <t>111年品質管理契約管理第12項</t>
    <phoneticPr fontId="1" type="noConversion"/>
  </si>
  <si>
    <t>免自籌</t>
    <phoneticPr fontId="1" type="noConversion"/>
  </si>
  <si>
    <t>服務單位名稱</t>
  </si>
  <si>
    <t>服務區域</t>
  </si>
  <si>
    <t>臺東縣紅十字會</t>
  </si>
  <si>
    <t>台東市E區</t>
  </si>
  <si>
    <t>台灣基督長老教會馬偕醫療財團法人台東馬偕紀念醫院</t>
  </si>
  <si>
    <t>台東市C區</t>
  </si>
  <si>
    <t>東基醫療財團法人台東基督教醫院</t>
  </si>
  <si>
    <t>台東市D區</t>
  </si>
  <si>
    <t>卑南鄉A區</t>
  </si>
  <si>
    <t>卑南鄉B區</t>
  </si>
  <si>
    <t>延平鄉</t>
  </si>
  <si>
    <t>晴安居家護理所</t>
  </si>
  <si>
    <t>台東市F區</t>
  </si>
  <si>
    <t>東美居家物理治療所</t>
  </si>
  <si>
    <t>台東市H區</t>
  </si>
  <si>
    <t>台東市I區</t>
  </si>
  <si>
    <t>太麻里鄉</t>
  </si>
  <si>
    <t>財團法人門諾社會福利慈善事業基金會</t>
  </si>
  <si>
    <t>東河鄉</t>
  </si>
  <si>
    <t>長濱鄉</t>
  </si>
  <si>
    <t>佛教慈濟醫療財團法人關山慈濟醫院</t>
  </si>
  <si>
    <t>池上鄉</t>
  </si>
  <si>
    <t>關山鎮</t>
  </si>
  <si>
    <t>海端鄉</t>
  </si>
  <si>
    <t>天主教花蓮教區醫療財團法人附設聖母居家護理所</t>
  </si>
  <si>
    <t>金峰鄉</t>
  </si>
  <si>
    <t>大武鄉</t>
  </si>
  <si>
    <t>達仁鄉</t>
  </si>
  <si>
    <t>臺東縣蘭嶼鄉衛生所</t>
  </si>
  <si>
    <t>蘭嶼鄉</t>
  </si>
  <si>
    <t>台東市B區</t>
  </si>
  <si>
    <t>社團法人中華民國士林靈糧堂社會福利協會</t>
  </si>
  <si>
    <t>成功鎮A區</t>
  </si>
  <si>
    <t>成功鎮B區</t>
  </si>
  <si>
    <t>財團法人一粒麥子
社會福利慈善事業基金會</t>
  </si>
  <si>
    <t>台東市A區</t>
  </si>
  <si>
    <t>台東市G區</t>
  </si>
  <si>
    <t>鹿野鄉</t>
  </si>
  <si>
    <t>社區整體照顧服務體系</t>
    <phoneticPr fontId="1" type="noConversion"/>
  </si>
  <si>
    <t>差額原因</t>
    <phoneticPr fontId="1" type="noConversion"/>
  </si>
  <si>
    <t>業務費未申請至最高上限</t>
    <phoneticPr fontId="1" type="noConversion"/>
  </si>
  <si>
    <t>112年度中央A單位計28處，目前計27處，餘市區1處(2名A個管)待區域需求評估佈建。</t>
    <phoneticPr fontId="1" type="noConversion"/>
  </si>
  <si>
    <t>總單
位數</t>
    <phoneticPr fontId="1" type="noConversion"/>
  </si>
  <si>
    <t>27處</t>
    <phoneticPr fontId="1" type="noConversion"/>
  </si>
  <si>
    <t>營養送餐</t>
    <phoneticPr fontId="1" type="noConversion"/>
  </si>
  <si>
    <t>財團法人一粒麥子社會福利慈善事業基金會</t>
  </si>
  <si>
    <t>天主教花蓮教區醫療財團法人附設臺東縣
私立聖母綜合式服務類長期照顧服務機構</t>
  </si>
  <si>
    <t>財團法人伊甸社會福利基金會</t>
  </si>
  <si>
    <t>財團法人李勝賢文教基金會</t>
  </si>
  <si>
    <t>純墡企業社</t>
  </si>
  <si>
    <t>112年3月
服務個案數</t>
    <phoneticPr fontId="1" type="noConversion"/>
  </si>
  <si>
    <t>2家</t>
    <phoneticPr fontId="1" type="noConversion"/>
  </si>
  <si>
    <t>失智症團體家屋</t>
    <phoneticPr fontId="1" type="noConversion"/>
  </si>
  <si>
    <t>社團法人中華民國士林靈糧堂社會福利協會附設台東縣私立成功綜合長照機構</t>
    <phoneticPr fontId="1" type="noConversion"/>
  </si>
  <si>
    <t>佛教慈濟醫療財團法人附設臺東縣私立關山慈濟綜合式長照機構池上院區</t>
    <phoneticPr fontId="1" type="noConversion"/>
  </si>
  <si>
    <t>總單位數</t>
    <phoneticPr fontId="1" type="noConversion"/>
  </si>
  <si>
    <t>申請項目</t>
    <phoneticPr fontId="1" type="noConversion"/>
  </si>
  <si>
    <t>單位數</t>
    <phoneticPr fontId="1" type="noConversion"/>
  </si>
  <si>
    <t>機構名稱</t>
    <phoneticPr fontId="1" type="noConversion"/>
  </si>
  <si>
    <t>專業
人力數</t>
    <phoneticPr fontId="1" type="noConversion"/>
  </si>
  <si>
    <t>志工數</t>
    <phoneticPr fontId="1" type="noConversion"/>
  </si>
  <si>
    <t>112年目標
服務人數</t>
    <phoneticPr fontId="1" type="noConversion"/>
  </si>
  <si>
    <t>備註</t>
    <phoneticPr fontId="1" type="noConversion"/>
  </si>
  <si>
    <t>5間</t>
    <phoneticPr fontId="1" type="noConversion"/>
  </si>
  <si>
    <t>有申請廚房及辦公室充實設施設備費：依據獎助基準，用餐人數61人以上，充實廚房設施設備費最高獎助新台幣十五萬元；辦公室設施設備每單位最高獎助十萬元，每單位每年以獎助一案件為限。</t>
    <phoneticPr fontId="1" type="noConversion"/>
  </si>
  <si>
    <t>專業第二人力為單位自籌30%地方公彩補助70%</t>
    <phoneticPr fontId="1" type="noConversion"/>
  </si>
  <si>
    <t>服務案量未達60名，專業服務費需自籌15%。</t>
    <phoneticPr fontId="1" type="noConversion"/>
  </si>
  <si>
    <t>服務案量未達60名，專業服務費需自籌15%。</t>
    <phoneticPr fontId="1" type="noConversion"/>
  </si>
  <si>
    <t>經費總計</t>
    <phoneticPr fontId="1" type="noConversion"/>
  </si>
  <si>
    <t>差額說明：
1.單位服務費(膳費)最高核定金額以低收補助餐費80(元)*午晚2(餐)*最高核定一個月27(天)*一年12(月)，實際核銷金額以實際服務對象之福利別及個案數核實支付。
2.因臺東縣為原住民族地區、離島地區及長照偏遠地區，志工交通費單趟出勤費用為120元，每人每日最高獎助兩次。</t>
    <phoneticPr fontId="1" type="noConversion"/>
  </si>
  <si>
    <t>□依據申請經額核定並依獎助基準按實支付
□不予核定</t>
    <phoneticPr fontId="1" type="noConversion"/>
  </si>
  <si>
    <t>□依據申請經額核定並依獎助基準按實支付
□不予核定</t>
    <phoneticPr fontId="1" type="noConversion"/>
  </si>
  <si>
    <t>是否核定</t>
    <phoneticPr fontId="1" type="noConversion"/>
  </si>
  <si>
    <t>是否核定</t>
    <phoneticPr fontId="1" type="noConversion"/>
  </si>
  <si>
    <t>□依據申請經額核定並依獎助基準按實支付
□不予核定</t>
    <phoneticPr fontId="1" type="noConversion"/>
  </si>
  <si>
    <t>天主教花蓮教區醫療財團法人台東聖母醫院</t>
    <phoneticPr fontId="1" type="noConversion"/>
  </si>
  <si>
    <t>家庭托顧服務輔導方案</t>
    <phoneticPr fontId="1" type="noConversion"/>
  </si>
  <si>
    <t>是否合格</t>
    <phoneticPr fontId="1" type="noConversion"/>
  </si>
  <si>
    <t>合格</t>
    <phoneticPr fontId="1" type="noConversion"/>
  </si>
  <si>
    <t>合格</t>
    <phoneticPr fontId="1" type="noConversion"/>
  </si>
  <si>
    <t>合格</t>
    <phoneticPr fontId="1" type="noConversion"/>
  </si>
  <si>
    <t>不合格
建議計畫修正後再核定</t>
    <phoneticPr fontId="1" type="noConversion"/>
  </si>
  <si>
    <t>不合格
建議計畫修正後再核定</t>
    <phoneticPr fontId="1" type="noConversion"/>
  </si>
  <si>
    <t>長照服務發展基金112年度一般性獎助計畫經費申請獎助項目及基準審查結果彙整表</t>
    <phoneticPr fontId="1" type="noConversion"/>
  </si>
  <si>
    <t>長照服務發展基金112年度一般性獎助計畫經費申請獎助項目及基準審查結果彙整表</t>
    <phoneticPr fontId="1" type="noConversion"/>
  </si>
  <si>
    <t>長照服務發展基金112年度一般性獎助計畫經費申請獎助項目及基準審查結果彙整表</t>
    <phoneticPr fontId="1" type="noConversion"/>
  </si>
  <si>
    <t>首長簽章:</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</si>
</sst>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3" formatCode="_-* #,##0.00_-;\-* #,##0.00_-;_-* &quot;-&quot;??_-;_-@_-"/>
    <numFmt numFmtId="176" formatCode="#,##0_);[Red]\(#,##0\)"/>
    <numFmt numFmtId="177" formatCode="_-* #,##0_-;\-* #,##0_-;_-* &quot;-&quot;??_-;_-@_-"/>
    <numFmt numFmtId="178" formatCode="#,##0_ "/>
  </numFmts>
  <fonts count="13" x14ac:knownFonts="1">
    <font>
      <sz val="12"/>
      <color theme="1"/>
      <name val="新細明體"/>
      <family val="2"/>
      <charset val="136"/>
      <scheme val="minor"/>
    </font>
    <font>
      <sz val="9"/>
      <name val="新細明體"/>
      <family val="2"/>
      <charset val="136"/>
      <scheme val="minor"/>
    </font>
    <font>
      <sz val="16"/>
      <color theme="1"/>
      <name val="標楷體"/>
      <family val="4"/>
      <charset val="136"/>
    </font>
    <font>
      <sz val="12"/>
      <color theme="1"/>
      <name val="新細明體"/>
      <family val="2"/>
      <charset val="136"/>
      <scheme val="minor"/>
    </font>
    <font>
      <sz val="14"/>
      <color theme="1"/>
      <name val="標楷體"/>
      <family val="4"/>
      <charset val="136"/>
    </font>
    <font>
      <sz val="14"/>
      <color theme="1"/>
      <name val="新細明體"/>
      <family val="2"/>
      <charset val="136"/>
      <scheme val="minor"/>
    </font>
    <font>
      <b/>
      <sz val="14"/>
      <color theme="1"/>
      <name val="標楷體"/>
      <family val="4"/>
      <charset val="136"/>
    </font>
    <font>
      <sz val="14"/>
      <color rgb="FFFF0000"/>
      <name val="標楷體"/>
      <family val="4"/>
      <charset val="136"/>
    </font>
    <font>
      <sz val="12"/>
      <color theme="1"/>
      <name val="標楷體"/>
      <family val="4"/>
      <charset val="136"/>
    </font>
    <font>
      <sz val="12"/>
      <name val="標楷體"/>
      <family val="4"/>
      <charset val="136"/>
    </font>
    <font>
      <b/>
      <sz val="14"/>
      <color theme="1"/>
      <name val="新細明體"/>
      <family val="2"/>
      <charset val="136"/>
      <scheme val="minor"/>
    </font>
    <font>
      <sz val="24"/>
      <color theme="1"/>
      <name val="新細明體"/>
      <family val="2"/>
      <charset val="136"/>
      <scheme val="minor"/>
    </font>
    <font>
      <sz val="24"/>
      <color theme="1"/>
      <name val="標楷體"/>
      <family val="4"/>
      <charset val="136"/>
    </font>
  </fonts>
  <fills count="5">
    <fill>
      <patternFill patternType="none"/>
    </fill>
    <fill>
      <patternFill patternType="gray125"/>
    </fill>
    <fill>
      <patternFill patternType="solid">
        <fgColor theme="5" tint="0.59999389629810485"/>
        <bgColor indexed="65"/>
      </patternFill>
    </fill>
    <fill>
      <patternFill patternType="solid">
        <fgColor rgb="FFFFFF00"/>
        <bgColor indexed="64"/>
      </patternFill>
    </fill>
    <fill>
      <patternFill patternType="solid">
        <fgColor theme="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43" fontId="3" fillId="0" borderId="0" applyFont="0" applyFill="0" applyBorder="0" applyAlignment="0" applyProtection="0">
      <alignment vertical="center"/>
    </xf>
    <xf numFmtId="0" fontId="3" fillId="2" borderId="0" applyNumberFormat="0" applyBorder="0" applyAlignment="0" applyProtection="0">
      <alignment vertical="center"/>
    </xf>
  </cellStyleXfs>
  <cellXfs count="123">
    <xf numFmtId="0" fontId="0" fillId="0" borderId="0" xfId="0">
      <alignment vertical="center"/>
    </xf>
    <xf numFmtId="176" fontId="5" fillId="0" borderId="0" xfId="0" applyNumberFormat="1" applyFont="1" applyAlignment="1">
      <alignment vertical="center" wrapText="1"/>
    </xf>
    <xf numFmtId="176" fontId="5" fillId="0" borderId="1" xfId="0" applyNumberFormat="1" applyFont="1" applyBorder="1" applyAlignment="1">
      <alignment vertical="center" wrapText="1"/>
    </xf>
    <xf numFmtId="0" fontId="2" fillId="0" borderId="0" xfId="0" applyFont="1" applyAlignment="1">
      <alignment vertical="center" wrapText="1"/>
    </xf>
    <xf numFmtId="0" fontId="9" fillId="0" borderId="1" xfId="0" applyFont="1" applyFill="1" applyBorder="1" applyAlignment="1" applyProtection="1">
      <alignment vertical="center" wrapText="1"/>
    </xf>
    <xf numFmtId="0" fontId="8" fillId="0" borderId="1" xfId="2" applyFont="1" applyFill="1" applyBorder="1" applyAlignment="1" applyProtection="1">
      <alignment vertical="center" wrapText="1"/>
    </xf>
    <xf numFmtId="176" fontId="7"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8" fillId="0" borderId="1" xfId="0" applyFont="1" applyBorder="1">
      <alignment vertical="center"/>
    </xf>
    <xf numFmtId="3" fontId="4" fillId="0" borderId="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Border="1" applyAlignment="1">
      <alignment vertical="center" wrapText="1"/>
    </xf>
    <xf numFmtId="0" fontId="4" fillId="0" borderId="5" xfId="0" applyFont="1" applyBorder="1" applyAlignment="1">
      <alignment horizontal="left" vertical="center" wrapText="1"/>
    </xf>
    <xf numFmtId="41" fontId="9" fillId="0" borderId="14" xfId="0" applyNumberFormat="1" applyFont="1" applyBorder="1" applyAlignment="1">
      <alignment vertical="center"/>
    </xf>
    <xf numFmtId="41" fontId="4" fillId="0" borderId="1" xfId="0" applyNumberFormat="1" applyFont="1" applyBorder="1" applyAlignment="1">
      <alignment horizontal="right" vertical="center"/>
    </xf>
    <xf numFmtId="0" fontId="8" fillId="0" borderId="7" xfId="0" applyFont="1" applyBorder="1" applyAlignment="1">
      <alignment vertical="center" wrapText="1"/>
    </xf>
    <xf numFmtId="0" fontId="8" fillId="0" borderId="7" xfId="0" applyFont="1" applyBorder="1">
      <alignment vertical="center"/>
    </xf>
    <xf numFmtId="0" fontId="4" fillId="0" borderId="1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9" xfId="0" applyFont="1" applyBorder="1" applyAlignment="1">
      <alignment vertical="center" wrapText="1"/>
    </xf>
    <xf numFmtId="176" fontId="4"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right" vertical="center"/>
    </xf>
    <xf numFmtId="176"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76" fontId="4" fillId="3" borderId="1" xfId="0" applyNumberFormat="1" applyFont="1" applyFill="1" applyBorder="1" applyAlignment="1">
      <alignment vertical="center" wrapText="1"/>
    </xf>
    <xf numFmtId="176" fontId="5" fillId="3" borderId="0" xfId="0" applyNumberFormat="1" applyFont="1" applyFill="1" applyAlignment="1">
      <alignment vertical="center" wrapText="1"/>
    </xf>
    <xf numFmtId="0" fontId="6" fillId="0" borderId="1" xfId="0" applyFont="1" applyBorder="1" applyAlignment="1">
      <alignment horizontal="center" vertical="center"/>
    </xf>
    <xf numFmtId="176" fontId="4" fillId="3" borderId="4" xfId="0" applyNumberFormat="1" applyFont="1" applyFill="1" applyBorder="1" applyAlignment="1">
      <alignment horizontal="left" vertical="top" wrapText="1"/>
    </xf>
    <xf numFmtId="176" fontId="7" fillId="3" borderId="1" xfId="0" applyNumberFormat="1" applyFont="1" applyFill="1" applyBorder="1" applyAlignment="1">
      <alignment vertical="center" wrapText="1"/>
    </xf>
    <xf numFmtId="3" fontId="4" fillId="3" borderId="1" xfId="0" applyNumberFormat="1" applyFont="1" applyFill="1" applyBorder="1" applyAlignment="1">
      <alignment horizontal="center" vertical="center"/>
    </xf>
    <xf numFmtId="177" fontId="2" fillId="3" borderId="1" xfId="1" applyNumberFormat="1" applyFont="1" applyFill="1" applyBorder="1" applyAlignment="1" applyProtection="1">
      <alignment horizontal="center" vertical="center" wrapText="1"/>
    </xf>
    <xf numFmtId="0" fontId="4" fillId="4" borderId="5"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4" borderId="6"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17" xfId="0" applyFont="1" applyBorder="1" applyAlignment="1">
      <alignment vertical="center" wrapText="1"/>
    </xf>
    <xf numFmtId="176" fontId="12" fillId="4" borderId="11"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176" fontId="6" fillId="0" borderId="5" xfId="0" applyNumberFormat="1" applyFont="1" applyBorder="1" applyAlignment="1">
      <alignment horizontal="center" vertical="center" wrapText="1"/>
    </xf>
    <xf numFmtId="176" fontId="10" fillId="0" borderId="6"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176" fontId="4" fillId="4" borderId="1" xfId="0" applyNumberFormat="1" applyFont="1" applyFill="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4" fillId="0" borderId="2" xfId="0" applyNumberFormat="1" applyFont="1" applyBorder="1" applyAlignment="1">
      <alignment vertical="center" wrapText="1"/>
    </xf>
    <xf numFmtId="176" fontId="4" fillId="0" borderId="3" xfId="0" applyNumberFormat="1" applyFont="1" applyBorder="1" applyAlignment="1">
      <alignment vertical="center" wrapText="1"/>
    </xf>
    <xf numFmtId="176" fontId="4" fillId="4" borderId="2" xfId="0" applyNumberFormat="1" applyFont="1" applyFill="1" applyBorder="1" applyAlignment="1">
      <alignment horizontal="center" vertical="center" wrapText="1"/>
    </xf>
    <xf numFmtId="176" fontId="4" fillId="4" borderId="4" xfId="0" applyNumberFormat="1" applyFont="1" applyFill="1" applyBorder="1" applyAlignment="1">
      <alignment horizontal="center" vertical="center" wrapText="1"/>
    </xf>
    <xf numFmtId="176" fontId="6" fillId="0" borderId="4" xfId="0" applyNumberFormat="1" applyFont="1" applyBorder="1" applyAlignment="1">
      <alignment horizontal="center" vertical="center" wrapText="1"/>
    </xf>
    <xf numFmtId="0" fontId="12"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11" fillId="4" borderId="11" xfId="0" applyFont="1" applyFill="1" applyBorder="1" applyAlignment="1">
      <alignment horizontal="center" vertical="center" wrapText="1"/>
    </xf>
    <xf numFmtId="178" fontId="2" fillId="0" borderId="2" xfId="0" applyNumberFormat="1" applyFont="1" applyBorder="1" applyAlignment="1">
      <alignment horizontal="center" vertical="center" wrapText="1"/>
    </xf>
    <xf numFmtId="178" fontId="2" fillId="0" borderId="3" xfId="0" applyNumberFormat="1" applyFont="1" applyBorder="1" applyAlignment="1">
      <alignment horizontal="center" vertical="center" wrapText="1"/>
    </xf>
    <xf numFmtId="178" fontId="2" fillId="0" borderId="4"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4"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4" borderId="0" xfId="0" applyFont="1" applyFill="1" applyAlignment="1">
      <alignment horizontal="center" vertical="center" wrapText="1"/>
    </xf>
    <xf numFmtId="0" fontId="11" fillId="4" borderId="0" xfId="0" applyFont="1" applyFill="1" applyAlignment="1">
      <alignment vertical="center" wrapText="1"/>
    </xf>
    <xf numFmtId="0" fontId="4" fillId="4" borderId="4"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18" xfId="0" applyFont="1" applyBorder="1" applyAlignment="1">
      <alignment horizontal="left" vertical="center" wrapText="1"/>
    </xf>
    <xf numFmtId="0" fontId="4" fillId="0" borderId="9" xfId="0" applyFont="1" applyBorder="1" applyAlignment="1">
      <alignment horizontal="left"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1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2" fillId="4" borderId="0" xfId="0" applyFont="1" applyFill="1" applyAlignment="1">
      <alignment horizontal="center" vertical="center"/>
    </xf>
    <xf numFmtId="0" fontId="11" fillId="4" borderId="0" xfId="0" applyFont="1" applyFill="1" applyAlignment="1">
      <alignment horizontal="center" vertical="center"/>
    </xf>
    <xf numFmtId="0" fontId="0" fillId="0" borderId="4" xfId="0" applyBorder="1" applyAlignment="1">
      <alignment horizontal="left" vertical="center" wrapText="1"/>
    </xf>
    <xf numFmtId="3" fontId="4" fillId="3" borderId="2" xfId="0" applyNumberFormat="1" applyFont="1" applyFill="1" applyBorder="1" applyAlignment="1">
      <alignment horizontal="center" vertical="center"/>
    </xf>
    <xf numFmtId="0" fontId="0" fillId="3" borderId="4" xfId="0" applyFill="1" applyBorder="1" applyAlignment="1">
      <alignment horizontal="center" vertical="center"/>
    </xf>
  </cellXfs>
  <cellStyles count="3">
    <cellStyle name="40% - 輔色2" xfId="2" builtinId="35"/>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80" zoomScaleNormal="80" workbookViewId="0">
      <selection activeCell="A22" sqref="A22:XFD22"/>
    </sheetView>
  </sheetViews>
  <sheetFormatPr defaultRowHeight="19.5" x14ac:dyDescent="0.25"/>
  <cols>
    <col min="1" max="1" width="18.875" style="1" customWidth="1"/>
    <col min="2" max="3" width="17.5" style="1" customWidth="1"/>
    <col min="4" max="4" width="9.625" style="1" customWidth="1"/>
    <col min="5" max="5" width="56.625" style="1" customWidth="1"/>
    <col min="6" max="6" width="12.5" style="39" customWidth="1"/>
    <col min="7" max="7" width="24.125" style="1" customWidth="1"/>
    <col min="8" max="16384" width="9" style="1"/>
  </cols>
  <sheetData>
    <row r="1" spans="1:7" ht="40.5" customHeight="1" x14ac:dyDescent="0.25">
      <c r="A1" s="51" t="s">
        <v>155</v>
      </c>
      <c r="B1" s="52"/>
      <c r="C1" s="52"/>
      <c r="D1" s="52"/>
      <c r="E1" s="52"/>
      <c r="F1" s="52"/>
      <c r="G1" s="52"/>
    </row>
    <row r="2" spans="1:7" x14ac:dyDescent="0.25">
      <c r="A2" s="56" t="s">
        <v>0</v>
      </c>
      <c r="B2" s="56" t="s">
        <v>64</v>
      </c>
      <c r="C2" s="63" t="s">
        <v>63</v>
      </c>
      <c r="D2" s="63" t="s">
        <v>67</v>
      </c>
      <c r="E2" s="56" t="s">
        <v>1</v>
      </c>
      <c r="F2" s="32"/>
      <c r="G2" s="56" t="s">
        <v>2</v>
      </c>
    </row>
    <row r="3" spans="1:7" ht="41.25" customHeight="1" x14ac:dyDescent="0.25">
      <c r="A3" s="56"/>
      <c r="B3" s="56"/>
      <c r="C3" s="64"/>
      <c r="D3" s="64"/>
      <c r="E3" s="56"/>
      <c r="F3" s="32" t="s">
        <v>149</v>
      </c>
      <c r="G3" s="56"/>
    </row>
    <row r="4" spans="1:7" ht="93.75" customHeight="1" x14ac:dyDescent="0.25">
      <c r="A4" s="57" t="s">
        <v>21</v>
      </c>
      <c r="B4" s="59">
        <v>17706000</v>
      </c>
      <c r="C4" s="59">
        <v>441750</v>
      </c>
      <c r="D4" s="57" t="s">
        <v>20</v>
      </c>
      <c r="E4" s="6" t="s">
        <v>4</v>
      </c>
      <c r="F4" s="42" t="s">
        <v>154</v>
      </c>
      <c r="G4" s="61" t="s">
        <v>66</v>
      </c>
    </row>
    <row r="5" spans="1:7" ht="39" x14ac:dyDescent="0.25">
      <c r="A5" s="58"/>
      <c r="B5" s="60"/>
      <c r="C5" s="60"/>
      <c r="D5" s="58"/>
      <c r="E5" s="7" t="s">
        <v>5</v>
      </c>
      <c r="F5" s="32" t="s">
        <v>150</v>
      </c>
      <c r="G5" s="62"/>
    </row>
    <row r="6" spans="1:7" ht="58.5" x14ac:dyDescent="0.25">
      <c r="A6" s="58"/>
      <c r="B6" s="60"/>
      <c r="C6" s="60"/>
      <c r="D6" s="58"/>
      <c r="E6" s="7" t="s">
        <v>3</v>
      </c>
      <c r="F6" s="32" t="s">
        <v>150</v>
      </c>
      <c r="G6" s="62"/>
    </row>
    <row r="7" spans="1:7" ht="65.25" customHeight="1" x14ac:dyDescent="0.25">
      <c r="A7" s="58"/>
      <c r="B7" s="60"/>
      <c r="C7" s="60"/>
      <c r="D7" s="58"/>
      <c r="E7" s="7" t="s">
        <v>6</v>
      </c>
      <c r="F7" s="32" t="s">
        <v>150</v>
      </c>
      <c r="G7" s="62"/>
    </row>
    <row r="8" spans="1:7" ht="68.25" customHeight="1" x14ac:dyDescent="0.25">
      <c r="A8" s="58"/>
      <c r="B8" s="60"/>
      <c r="C8" s="60"/>
      <c r="D8" s="58"/>
      <c r="E8" s="7" t="s">
        <v>7</v>
      </c>
      <c r="F8" s="32" t="s">
        <v>150</v>
      </c>
      <c r="G8" s="62"/>
    </row>
    <row r="9" spans="1:7" ht="72" customHeight="1" x14ac:dyDescent="0.25">
      <c r="A9" s="58"/>
      <c r="B9" s="60"/>
      <c r="C9" s="60"/>
      <c r="D9" s="58"/>
      <c r="E9" s="7" t="s">
        <v>8</v>
      </c>
      <c r="F9" s="32" t="s">
        <v>150</v>
      </c>
      <c r="G9" s="62"/>
    </row>
    <row r="10" spans="1:7" ht="39" x14ac:dyDescent="0.25">
      <c r="A10" s="58"/>
      <c r="B10" s="60"/>
      <c r="C10" s="60"/>
      <c r="D10" s="58"/>
      <c r="E10" s="7" t="s">
        <v>9</v>
      </c>
      <c r="F10" s="32" t="s">
        <v>150</v>
      </c>
      <c r="G10" s="62"/>
    </row>
    <row r="11" spans="1:7" ht="39" x14ac:dyDescent="0.25">
      <c r="A11" s="58"/>
      <c r="B11" s="60"/>
      <c r="C11" s="60"/>
      <c r="D11" s="58"/>
      <c r="E11" s="7" t="s">
        <v>10</v>
      </c>
      <c r="F11" s="32" t="s">
        <v>150</v>
      </c>
      <c r="G11" s="62"/>
    </row>
    <row r="12" spans="1:7" ht="39" x14ac:dyDescent="0.25">
      <c r="A12" s="58"/>
      <c r="B12" s="60"/>
      <c r="C12" s="60"/>
      <c r="D12" s="58"/>
      <c r="E12" s="7" t="s">
        <v>11</v>
      </c>
      <c r="F12" s="32" t="s">
        <v>150</v>
      </c>
      <c r="G12" s="62"/>
    </row>
    <row r="13" spans="1:7" ht="39" x14ac:dyDescent="0.25">
      <c r="A13" s="58"/>
      <c r="B13" s="60"/>
      <c r="C13" s="60"/>
      <c r="D13" s="58"/>
      <c r="E13" s="7" t="s">
        <v>12</v>
      </c>
      <c r="F13" s="32" t="s">
        <v>150</v>
      </c>
      <c r="G13" s="62"/>
    </row>
    <row r="14" spans="1:7" ht="39" x14ac:dyDescent="0.25">
      <c r="A14" s="58"/>
      <c r="B14" s="60"/>
      <c r="C14" s="60"/>
      <c r="D14" s="58"/>
      <c r="E14" s="7" t="s">
        <v>13</v>
      </c>
      <c r="F14" s="32" t="s">
        <v>150</v>
      </c>
      <c r="G14" s="62"/>
    </row>
    <row r="15" spans="1:7" ht="39" x14ac:dyDescent="0.25">
      <c r="A15" s="58"/>
      <c r="B15" s="60"/>
      <c r="C15" s="60"/>
      <c r="D15" s="58"/>
      <c r="E15" s="7" t="s">
        <v>14</v>
      </c>
      <c r="F15" s="32" t="s">
        <v>150</v>
      </c>
      <c r="G15" s="62"/>
    </row>
    <row r="16" spans="1:7" ht="39" x14ac:dyDescent="0.25">
      <c r="A16" s="58"/>
      <c r="B16" s="60"/>
      <c r="C16" s="60"/>
      <c r="D16" s="58"/>
      <c r="E16" s="7" t="s">
        <v>15</v>
      </c>
      <c r="F16" s="32" t="s">
        <v>150</v>
      </c>
      <c r="G16" s="62"/>
    </row>
    <row r="17" spans="1:7" ht="39" x14ac:dyDescent="0.25">
      <c r="A17" s="58"/>
      <c r="B17" s="60"/>
      <c r="C17" s="60"/>
      <c r="D17" s="58"/>
      <c r="E17" s="7" t="s">
        <v>16</v>
      </c>
      <c r="F17" s="32" t="s">
        <v>150</v>
      </c>
      <c r="G17" s="62"/>
    </row>
    <row r="18" spans="1:7" ht="86.25" customHeight="1" x14ac:dyDescent="0.25">
      <c r="A18" s="58"/>
      <c r="B18" s="60"/>
      <c r="C18" s="60"/>
      <c r="D18" s="58"/>
      <c r="E18" s="6" t="s">
        <v>17</v>
      </c>
      <c r="F18" s="42" t="s">
        <v>153</v>
      </c>
      <c r="G18" s="62"/>
    </row>
    <row r="19" spans="1:7" ht="39" x14ac:dyDescent="0.25">
      <c r="A19" s="58"/>
      <c r="B19" s="60"/>
      <c r="C19" s="60"/>
      <c r="D19" s="58"/>
      <c r="E19" s="7" t="s">
        <v>18</v>
      </c>
      <c r="F19" s="32" t="s">
        <v>150</v>
      </c>
      <c r="G19" s="62"/>
    </row>
    <row r="20" spans="1:7" ht="39" x14ac:dyDescent="0.25">
      <c r="A20" s="58"/>
      <c r="B20" s="60"/>
      <c r="C20" s="65"/>
      <c r="D20" s="58"/>
      <c r="E20" s="8" t="s">
        <v>19</v>
      </c>
      <c r="F20" s="32" t="s">
        <v>150</v>
      </c>
      <c r="G20" s="62"/>
    </row>
    <row r="21" spans="1:7" ht="25.5" customHeight="1" x14ac:dyDescent="0.25">
      <c r="A21" s="53" t="s">
        <v>65</v>
      </c>
      <c r="B21" s="54"/>
      <c r="C21" s="54"/>
      <c r="D21" s="54"/>
      <c r="E21" s="55"/>
      <c r="F21" s="38"/>
      <c r="G21" s="2"/>
    </row>
  </sheetData>
  <mergeCells count="13">
    <mergeCell ref="A1:G1"/>
    <mergeCell ref="A21:E21"/>
    <mergeCell ref="G2:G3"/>
    <mergeCell ref="A4:A20"/>
    <mergeCell ref="B4:B20"/>
    <mergeCell ref="D4:D20"/>
    <mergeCell ref="G4:G20"/>
    <mergeCell ref="A2:A3"/>
    <mergeCell ref="B2:B3"/>
    <mergeCell ref="D2:D3"/>
    <mergeCell ref="E2:E3"/>
    <mergeCell ref="C2:C3"/>
    <mergeCell ref="C4:C20"/>
  </mergeCells>
  <phoneticPr fontId="1" type="noConversion"/>
  <pageMargins left="0.23622047244094491" right="0.23622047244094491" top="0.39370078740157483" bottom="0.39370078740157483" header="0.31496062992125984" footer="0.31496062992125984"/>
  <pageSetup paperSize="8" scale="6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zoomScale="80" zoomScaleNormal="80" workbookViewId="0">
      <selection activeCell="B18" sqref="B1:C1048576"/>
    </sheetView>
  </sheetViews>
  <sheetFormatPr defaultRowHeight="19.5" x14ac:dyDescent="0.25"/>
  <cols>
    <col min="1" max="1" width="13.375" style="9" customWidth="1"/>
    <col min="2" max="2" width="8.125" style="9" customWidth="1"/>
    <col min="3" max="3" width="51.375" style="9" customWidth="1"/>
    <col min="4" max="4" width="9.25" style="9" customWidth="1"/>
    <col min="5" max="5" width="12.125" style="12" customWidth="1"/>
    <col min="6" max="6" width="35.75" style="9" customWidth="1"/>
    <col min="7" max="16384" width="9" style="9"/>
  </cols>
  <sheetData>
    <row r="1" spans="1:6" ht="46.5" customHeight="1" x14ac:dyDescent="0.25">
      <c r="A1" s="66" t="s">
        <v>155</v>
      </c>
      <c r="B1" s="67"/>
      <c r="C1" s="67"/>
      <c r="D1" s="67"/>
      <c r="E1" s="67"/>
      <c r="F1" s="67"/>
    </row>
    <row r="2" spans="1:6" ht="19.5" customHeight="1" x14ac:dyDescent="0.25">
      <c r="A2" s="69" t="s">
        <v>26</v>
      </c>
      <c r="B2" s="68" t="s">
        <v>27</v>
      </c>
      <c r="C2" s="69" t="s">
        <v>33</v>
      </c>
      <c r="D2" s="68" t="s">
        <v>68</v>
      </c>
      <c r="E2" s="48"/>
      <c r="F2" s="68" t="s">
        <v>69</v>
      </c>
    </row>
    <row r="3" spans="1:6" x14ac:dyDescent="0.25">
      <c r="A3" s="69"/>
      <c r="B3" s="69"/>
      <c r="C3" s="69"/>
      <c r="D3" s="69"/>
      <c r="E3" s="37" t="s">
        <v>149</v>
      </c>
      <c r="F3" s="69"/>
    </row>
    <row r="4" spans="1:6" ht="63" customHeight="1" x14ac:dyDescent="0.25">
      <c r="A4" s="75" t="s">
        <v>34</v>
      </c>
      <c r="B4" s="77" t="s">
        <v>35</v>
      </c>
      <c r="C4" s="11" t="s">
        <v>28</v>
      </c>
      <c r="D4" s="10">
        <v>32</v>
      </c>
      <c r="E4" s="43" t="s">
        <v>151</v>
      </c>
      <c r="F4" s="14"/>
    </row>
    <row r="5" spans="1:6" ht="62.25" customHeight="1" x14ac:dyDescent="0.25">
      <c r="A5" s="76"/>
      <c r="B5" s="77"/>
      <c r="C5" s="11" t="s">
        <v>29</v>
      </c>
      <c r="D5" s="10">
        <v>15</v>
      </c>
      <c r="E5" s="43" t="s">
        <v>151</v>
      </c>
      <c r="F5" s="14"/>
    </row>
    <row r="6" spans="1:6" ht="63" customHeight="1" x14ac:dyDescent="0.25">
      <c r="A6" s="76"/>
      <c r="B6" s="77"/>
      <c r="C6" s="11" t="s">
        <v>36</v>
      </c>
      <c r="D6" s="10">
        <v>8</v>
      </c>
      <c r="E6" s="43" t="s">
        <v>151</v>
      </c>
      <c r="F6" s="14"/>
    </row>
    <row r="7" spans="1:6" ht="63" customHeight="1" x14ac:dyDescent="0.25">
      <c r="A7" s="76"/>
      <c r="B7" s="77"/>
      <c r="C7" s="11" t="s">
        <v>22</v>
      </c>
      <c r="D7" s="10">
        <v>3</v>
      </c>
      <c r="E7" s="43" t="s">
        <v>151</v>
      </c>
      <c r="F7" s="15" t="s">
        <v>70</v>
      </c>
    </row>
    <row r="8" spans="1:6" ht="60" customHeight="1" x14ac:dyDescent="0.25">
      <c r="A8" s="76"/>
      <c r="B8" s="77"/>
      <c r="C8" s="11" t="s">
        <v>30</v>
      </c>
      <c r="D8" s="10">
        <v>1</v>
      </c>
      <c r="E8" s="43" t="s">
        <v>151</v>
      </c>
      <c r="F8" s="14"/>
    </row>
    <row r="9" spans="1:6" ht="60.75" customHeight="1" x14ac:dyDescent="0.25">
      <c r="A9" s="76"/>
      <c r="B9" s="77"/>
      <c r="C9" s="11" t="s">
        <v>31</v>
      </c>
      <c r="D9" s="10">
        <v>1</v>
      </c>
      <c r="E9" s="43" t="s">
        <v>151</v>
      </c>
      <c r="F9" s="14"/>
    </row>
    <row r="10" spans="1:6" ht="63" customHeight="1" x14ac:dyDescent="0.25">
      <c r="A10" s="76"/>
      <c r="B10" s="77"/>
      <c r="C10" s="11" t="s">
        <v>37</v>
      </c>
      <c r="D10" s="10">
        <v>3</v>
      </c>
      <c r="E10" s="43" t="s">
        <v>151</v>
      </c>
      <c r="F10" s="14"/>
    </row>
    <row r="11" spans="1:6" ht="66.75" customHeight="1" x14ac:dyDescent="0.25">
      <c r="A11" s="76"/>
      <c r="B11" s="77"/>
      <c r="C11" s="11" t="s">
        <v>38</v>
      </c>
      <c r="D11" s="10">
        <v>2</v>
      </c>
      <c r="E11" s="43" t="s">
        <v>151</v>
      </c>
      <c r="F11" s="14"/>
    </row>
    <row r="12" spans="1:6" ht="60.75" customHeight="1" x14ac:dyDescent="0.25">
      <c r="A12" s="76"/>
      <c r="B12" s="77"/>
      <c r="C12" s="11" t="s">
        <v>32</v>
      </c>
      <c r="D12" s="10">
        <v>1</v>
      </c>
      <c r="E12" s="43" t="s">
        <v>151</v>
      </c>
      <c r="F12" s="14"/>
    </row>
    <row r="13" spans="1:6" ht="66" customHeight="1" x14ac:dyDescent="0.25">
      <c r="A13" s="76"/>
      <c r="B13" s="77"/>
      <c r="C13" s="11" t="s">
        <v>23</v>
      </c>
      <c r="D13" s="10">
        <v>2</v>
      </c>
      <c r="E13" s="43" t="s">
        <v>151</v>
      </c>
      <c r="F13" s="14"/>
    </row>
    <row r="14" spans="1:6" x14ac:dyDescent="0.25">
      <c r="A14" s="77" t="s">
        <v>24</v>
      </c>
      <c r="B14" s="77"/>
      <c r="C14" s="77"/>
      <c r="D14" s="40">
        <v>68</v>
      </c>
      <c r="E14" s="33"/>
      <c r="F14" s="14"/>
    </row>
    <row r="15" spans="1:6" ht="33.75" customHeight="1" x14ac:dyDescent="0.25">
      <c r="A15" s="70" t="s">
        <v>39</v>
      </c>
      <c r="B15" s="70"/>
      <c r="C15" s="70"/>
      <c r="D15" s="70"/>
      <c r="E15" s="70"/>
      <c r="F15" s="70"/>
    </row>
    <row r="16" spans="1:6" ht="33.75" customHeight="1" x14ac:dyDescent="0.25">
      <c r="A16" s="71"/>
      <c r="B16" s="71"/>
      <c r="C16" s="71"/>
      <c r="D16" s="71"/>
      <c r="E16" s="71"/>
      <c r="F16" s="71"/>
    </row>
    <row r="17" spans="1:6" ht="33.75" customHeight="1" x14ac:dyDescent="0.25">
      <c r="A17" s="71"/>
      <c r="B17" s="71"/>
      <c r="C17" s="71"/>
      <c r="D17" s="71"/>
      <c r="E17" s="71"/>
      <c r="F17" s="71"/>
    </row>
  </sheetData>
  <mergeCells count="10">
    <mergeCell ref="A1:F1"/>
    <mergeCell ref="F2:F3"/>
    <mergeCell ref="A15:F17"/>
    <mergeCell ref="D2:D3"/>
    <mergeCell ref="A2:A3"/>
    <mergeCell ref="B2:B3"/>
    <mergeCell ref="C2:C3"/>
    <mergeCell ref="A4:A13"/>
    <mergeCell ref="B4:B13"/>
    <mergeCell ref="A14:C14"/>
  </mergeCells>
  <phoneticPr fontId="1" type="noConversion"/>
  <pageMargins left="0.25" right="0.25" top="0.75" bottom="0.75" header="0.3" footer="0.3"/>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zoomScale="50" zoomScaleNormal="50" workbookViewId="0">
      <selection activeCell="H9" sqref="H9"/>
    </sheetView>
  </sheetViews>
  <sheetFormatPr defaultRowHeight="21" x14ac:dyDescent="0.25"/>
  <cols>
    <col min="1" max="1" width="18.75" style="3" customWidth="1"/>
    <col min="2" max="2" width="20.5" style="3" customWidth="1"/>
    <col min="3" max="3" width="17.5" style="3" customWidth="1"/>
    <col min="4" max="4" width="20.625" style="3" customWidth="1"/>
    <col min="5" max="5" width="53.25" style="3" customWidth="1"/>
    <col min="6" max="6" width="20.875" style="3" customWidth="1"/>
    <col min="7" max="16384" width="9" style="3"/>
  </cols>
  <sheetData>
    <row r="1" spans="1:6" ht="45.75" customHeight="1" x14ac:dyDescent="0.25">
      <c r="A1" s="52" t="s">
        <v>156</v>
      </c>
      <c r="B1" s="78"/>
      <c r="C1" s="78"/>
      <c r="D1" s="78"/>
      <c r="E1" s="78"/>
      <c r="F1" s="78"/>
    </row>
    <row r="2" spans="1:6" ht="21" customHeight="1" x14ac:dyDescent="0.25">
      <c r="A2" s="82" t="s">
        <v>25</v>
      </c>
      <c r="B2" s="56" t="s">
        <v>64</v>
      </c>
      <c r="C2" s="63" t="s">
        <v>63</v>
      </c>
      <c r="D2" s="85" t="s">
        <v>40</v>
      </c>
      <c r="E2" s="82" t="s">
        <v>41</v>
      </c>
      <c r="F2" s="49"/>
    </row>
    <row r="3" spans="1:6" x14ac:dyDescent="0.25">
      <c r="A3" s="82"/>
      <c r="B3" s="56"/>
      <c r="C3" s="64"/>
      <c r="D3" s="86"/>
      <c r="E3" s="82"/>
      <c r="F3" s="32" t="s">
        <v>149</v>
      </c>
    </row>
    <row r="4" spans="1:6" ht="64.5" customHeight="1" x14ac:dyDescent="0.25">
      <c r="A4" s="83" t="s">
        <v>43</v>
      </c>
      <c r="B4" s="84">
        <v>52056000</v>
      </c>
      <c r="C4" s="79" t="s">
        <v>71</v>
      </c>
      <c r="D4" s="83" t="s">
        <v>44</v>
      </c>
      <c r="E4" s="4" t="s">
        <v>45</v>
      </c>
      <c r="F4" s="44" t="s">
        <v>152</v>
      </c>
    </row>
    <row r="5" spans="1:6" ht="62.25" customHeight="1" x14ac:dyDescent="0.25">
      <c r="A5" s="83"/>
      <c r="B5" s="84"/>
      <c r="C5" s="80"/>
      <c r="D5" s="83"/>
      <c r="E5" s="5" t="s">
        <v>46</v>
      </c>
      <c r="F5" s="44" t="s">
        <v>152</v>
      </c>
    </row>
    <row r="6" spans="1:6" ht="66.75" customHeight="1" x14ac:dyDescent="0.25">
      <c r="A6" s="83"/>
      <c r="B6" s="84"/>
      <c r="C6" s="80"/>
      <c r="D6" s="83"/>
      <c r="E6" s="4" t="s">
        <v>47</v>
      </c>
      <c r="F6" s="44" t="s">
        <v>152</v>
      </c>
    </row>
    <row r="7" spans="1:6" ht="68.25" customHeight="1" x14ac:dyDescent="0.25">
      <c r="A7" s="83"/>
      <c r="B7" s="84"/>
      <c r="C7" s="80"/>
      <c r="D7" s="83"/>
      <c r="E7" s="5" t="s">
        <v>48</v>
      </c>
      <c r="F7" s="44" t="s">
        <v>152</v>
      </c>
    </row>
    <row r="8" spans="1:6" ht="62.25" customHeight="1" x14ac:dyDescent="0.25">
      <c r="A8" s="83"/>
      <c r="B8" s="84"/>
      <c r="C8" s="80"/>
      <c r="D8" s="83"/>
      <c r="E8" s="4" t="s">
        <v>49</v>
      </c>
      <c r="F8" s="44" t="s">
        <v>152</v>
      </c>
    </row>
    <row r="9" spans="1:6" ht="65.25" customHeight="1" x14ac:dyDescent="0.25">
      <c r="A9" s="83"/>
      <c r="B9" s="84"/>
      <c r="C9" s="80"/>
      <c r="D9" s="83"/>
      <c r="E9" s="5" t="s">
        <v>50</v>
      </c>
      <c r="F9" s="44" t="s">
        <v>152</v>
      </c>
    </row>
    <row r="10" spans="1:6" ht="63" customHeight="1" x14ac:dyDescent="0.25">
      <c r="A10" s="83"/>
      <c r="B10" s="84"/>
      <c r="C10" s="80"/>
      <c r="D10" s="83"/>
      <c r="E10" s="4" t="s">
        <v>51</v>
      </c>
      <c r="F10" s="44" t="s">
        <v>152</v>
      </c>
    </row>
    <row r="11" spans="1:6" ht="66.75" customHeight="1" x14ac:dyDescent="0.25">
      <c r="A11" s="83"/>
      <c r="B11" s="84"/>
      <c r="C11" s="80"/>
      <c r="D11" s="83"/>
      <c r="E11" s="5" t="s">
        <v>52</v>
      </c>
      <c r="F11" s="44" t="s">
        <v>152</v>
      </c>
    </row>
    <row r="12" spans="1:6" ht="165.75" customHeight="1" x14ac:dyDescent="0.25">
      <c r="A12" s="83"/>
      <c r="B12" s="84"/>
      <c r="C12" s="80"/>
      <c r="D12" s="83"/>
      <c r="E12" s="4" t="s">
        <v>53</v>
      </c>
      <c r="F12" s="44" t="s">
        <v>152</v>
      </c>
    </row>
    <row r="13" spans="1:6" ht="66" customHeight="1" x14ac:dyDescent="0.25">
      <c r="A13" s="83"/>
      <c r="B13" s="84"/>
      <c r="C13" s="80"/>
      <c r="D13" s="83"/>
      <c r="E13" s="5" t="s">
        <v>54</v>
      </c>
      <c r="F13" s="44" t="s">
        <v>152</v>
      </c>
    </row>
    <row r="14" spans="1:6" ht="68.25" customHeight="1" x14ac:dyDescent="0.25">
      <c r="A14" s="83"/>
      <c r="B14" s="84"/>
      <c r="C14" s="80"/>
      <c r="D14" s="83"/>
      <c r="E14" s="4" t="s">
        <v>55</v>
      </c>
      <c r="F14" s="44" t="s">
        <v>152</v>
      </c>
    </row>
    <row r="15" spans="1:6" ht="69" customHeight="1" x14ac:dyDescent="0.25">
      <c r="A15" s="83"/>
      <c r="B15" s="84"/>
      <c r="C15" s="80"/>
      <c r="D15" s="83"/>
      <c r="E15" s="5" t="s">
        <v>56</v>
      </c>
      <c r="F15" s="44" t="s">
        <v>152</v>
      </c>
    </row>
    <row r="16" spans="1:6" ht="69" customHeight="1" x14ac:dyDescent="0.25">
      <c r="A16" s="83"/>
      <c r="B16" s="84"/>
      <c r="C16" s="80"/>
      <c r="D16" s="83"/>
      <c r="E16" s="4" t="s">
        <v>57</v>
      </c>
      <c r="F16" s="44" t="s">
        <v>152</v>
      </c>
    </row>
    <row r="17" spans="1:6" ht="67.5" customHeight="1" x14ac:dyDescent="0.25">
      <c r="A17" s="83"/>
      <c r="B17" s="84"/>
      <c r="C17" s="80"/>
      <c r="D17" s="83"/>
      <c r="E17" s="5" t="s">
        <v>58</v>
      </c>
      <c r="F17" s="44" t="s">
        <v>152</v>
      </c>
    </row>
    <row r="18" spans="1:6" ht="61.5" customHeight="1" x14ac:dyDescent="0.25">
      <c r="A18" s="83"/>
      <c r="B18" s="84"/>
      <c r="C18" s="80"/>
      <c r="D18" s="83"/>
      <c r="E18" s="4" t="s">
        <v>59</v>
      </c>
      <c r="F18" s="44" t="s">
        <v>152</v>
      </c>
    </row>
    <row r="19" spans="1:6" ht="63.75" customHeight="1" x14ac:dyDescent="0.25">
      <c r="A19" s="83"/>
      <c r="B19" s="84"/>
      <c r="C19" s="80"/>
      <c r="D19" s="83"/>
      <c r="E19" s="5" t="s">
        <v>60</v>
      </c>
      <c r="F19" s="44" t="s">
        <v>152</v>
      </c>
    </row>
    <row r="20" spans="1:6" ht="63" customHeight="1" x14ac:dyDescent="0.25">
      <c r="A20" s="83"/>
      <c r="B20" s="84"/>
      <c r="C20" s="80"/>
      <c r="D20" s="83"/>
      <c r="E20" s="4" t="s">
        <v>61</v>
      </c>
      <c r="F20" s="44" t="s">
        <v>152</v>
      </c>
    </row>
    <row r="21" spans="1:6" ht="64.5" customHeight="1" x14ac:dyDescent="0.25">
      <c r="A21" s="83"/>
      <c r="B21" s="84"/>
      <c r="C21" s="81"/>
      <c r="D21" s="83"/>
      <c r="E21" s="5" t="s">
        <v>62</v>
      </c>
      <c r="F21" s="44" t="s">
        <v>152</v>
      </c>
    </row>
    <row r="22" spans="1:6" ht="41.25" customHeight="1" x14ac:dyDescent="0.25">
      <c r="F22" s="50" t="s">
        <v>158</v>
      </c>
    </row>
  </sheetData>
  <mergeCells count="10">
    <mergeCell ref="C2:C3"/>
    <mergeCell ref="A1:F1"/>
    <mergeCell ref="C4:C21"/>
    <mergeCell ref="A4:A21"/>
    <mergeCell ref="B4:B21"/>
    <mergeCell ref="D4:D21"/>
    <mergeCell ref="A2:A3"/>
    <mergeCell ref="B2:B3"/>
    <mergeCell ref="D2:D3"/>
    <mergeCell ref="E2:E3"/>
  </mergeCells>
  <phoneticPr fontId="1" type="noConversion"/>
  <pageMargins left="0.25" right="0.25" top="0.75" bottom="0.75" header="0.3" footer="0.3"/>
  <pageSetup paperSize="8"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80" zoomScaleNormal="80" workbookViewId="0">
      <selection activeCell="G4" sqref="G1:G1048576"/>
    </sheetView>
  </sheetViews>
  <sheetFormatPr defaultRowHeight="19.5" x14ac:dyDescent="0.25"/>
  <cols>
    <col min="1" max="1" width="16.875" style="17" customWidth="1"/>
    <col min="2" max="2" width="9.625" style="17" customWidth="1"/>
    <col min="3" max="3" width="30.75" style="17" customWidth="1"/>
    <col min="4" max="4" width="15" style="17" customWidth="1"/>
    <col min="5" max="5" width="12.625" style="17" customWidth="1"/>
    <col min="6" max="6" width="20.5" style="20" customWidth="1"/>
    <col min="7" max="7" width="22.5" style="17" customWidth="1"/>
    <col min="8" max="16384" width="9" style="17"/>
  </cols>
  <sheetData>
    <row r="1" spans="1:7" ht="51" customHeight="1" x14ac:dyDescent="0.25">
      <c r="A1" s="98" t="s">
        <v>155</v>
      </c>
      <c r="B1" s="99"/>
      <c r="C1" s="99"/>
      <c r="D1" s="99"/>
      <c r="E1" s="99"/>
      <c r="F1" s="99"/>
      <c r="G1" s="99"/>
    </row>
    <row r="2" spans="1:7" ht="32.25" customHeight="1" x14ac:dyDescent="0.25">
      <c r="A2" s="68" t="s">
        <v>25</v>
      </c>
      <c r="B2" s="91" t="s">
        <v>114</v>
      </c>
      <c r="C2" s="91" t="s">
        <v>72</v>
      </c>
      <c r="D2" s="91" t="s">
        <v>73</v>
      </c>
      <c r="E2" s="90"/>
      <c r="F2" s="90"/>
      <c r="G2" s="68" t="s">
        <v>42</v>
      </c>
    </row>
    <row r="3" spans="1:7" ht="44.25" customHeight="1" x14ac:dyDescent="0.25">
      <c r="A3" s="68"/>
      <c r="B3" s="92"/>
      <c r="C3" s="100"/>
      <c r="D3" s="100"/>
      <c r="E3" s="36" t="s">
        <v>149</v>
      </c>
      <c r="F3" s="45" t="s">
        <v>111</v>
      </c>
      <c r="G3" s="68"/>
    </row>
    <row r="4" spans="1:7" ht="75" customHeight="1" x14ac:dyDescent="0.25">
      <c r="A4" s="75" t="s">
        <v>110</v>
      </c>
      <c r="B4" s="93" t="s">
        <v>115</v>
      </c>
      <c r="C4" s="18" t="s">
        <v>74</v>
      </c>
      <c r="D4" s="13" t="s">
        <v>75</v>
      </c>
      <c r="E4" s="46" t="s">
        <v>151</v>
      </c>
      <c r="F4" s="18" t="s">
        <v>112</v>
      </c>
      <c r="G4" s="95" t="s">
        <v>113</v>
      </c>
    </row>
    <row r="5" spans="1:7" ht="66" customHeight="1" x14ac:dyDescent="0.25">
      <c r="A5" s="75"/>
      <c r="B5" s="94"/>
      <c r="C5" s="18" t="s">
        <v>76</v>
      </c>
      <c r="D5" s="13" t="s">
        <v>77</v>
      </c>
      <c r="E5" s="46" t="s">
        <v>151</v>
      </c>
      <c r="F5" s="18" t="s">
        <v>112</v>
      </c>
      <c r="G5" s="96"/>
    </row>
    <row r="6" spans="1:7" ht="64.5" customHeight="1" x14ac:dyDescent="0.25">
      <c r="A6" s="75"/>
      <c r="B6" s="94"/>
      <c r="C6" s="95" t="s">
        <v>78</v>
      </c>
      <c r="D6" s="13" t="s">
        <v>79</v>
      </c>
      <c r="E6" s="46" t="s">
        <v>151</v>
      </c>
      <c r="F6" s="18" t="s">
        <v>112</v>
      </c>
      <c r="G6" s="96"/>
    </row>
    <row r="7" spans="1:7" ht="66" customHeight="1" x14ac:dyDescent="0.25">
      <c r="A7" s="75"/>
      <c r="B7" s="94"/>
      <c r="C7" s="96"/>
      <c r="D7" s="13" t="s">
        <v>80</v>
      </c>
      <c r="E7" s="46" t="s">
        <v>151</v>
      </c>
      <c r="F7" s="18" t="s">
        <v>112</v>
      </c>
      <c r="G7" s="96"/>
    </row>
    <row r="8" spans="1:7" ht="64.5" customHeight="1" x14ac:dyDescent="0.25">
      <c r="A8" s="75"/>
      <c r="B8" s="94"/>
      <c r="C8" s="96"/>
      <c r="D8" s="13" t="s">
        <v>81</v>
      </c>
      <c r="E8" s="46" t="s">
        <v>151</v>
      </c>
      <c r="F8" s="18" t="s">
        <v>112</v>
      </c>
      <c r="G8" s="96"/>
    </row>
    <row r="9" spans="1:7" ht="63.75" customHeight="1" x14ac:dyDescent="0.25">
      <c r="A9" s="75"/>
      <c r="B9" s="94"/>
      <c r="C9" s="97"/>
      <c r="D9" s="13" t="s">
        <v>82</v>
      </c>
      <c r="E9" s="46" t="s">
        <v>151</v>
      </c>
      <c r="F9" s="18" t="s">
        <v>112</v>
      </c>
      <c r="G9" s="96"/>
    </row>
    <row r="10" spans="1:7" ht="65.25" customHeight="1" x14ac:dyDescent="0.25">
      <c r="A10" s="75"/>
      <c r="B10" s="94"/>
      <c r="C10" s="18" t="s">
        <v>83</v>
      </c>
      <c r="D10" s="13" t="s">
        <v>84</v>
      </c>
      <c r="E10" s="46" t="s">
        <v>151</v>
      </c>
      <c r="F10" s="18"/>
      <c r="G10" s="96"/>
    </row>
    <row r="11" spans="1:7" ht="61.5" customHeight="1" x14ac:dyDescent="0.25">
      <c r="A11" s="75"/>
      <c r="B11" s="94"/>
      <c r="C11" s="95" t="s">
        <v>85</v>
      </c>
      <c r="D11" s="13" t="s">
        <v>86</v>
      </c>
      <c r="E11" s="46" t="s">
        <v>151</v>
      </c>
      <c r="F11" s="18" t="s">
        <v>112</v>
      </c>
      <c r="G11" s="96"/>
    </row>
    <row r="12" spans="1:7" ht="42" customHeight="1" x14ac:dyDescent="0.25">
      <c r="A12" s="75"/>
      <c r="B12" s="94"/>
      <c r="C12" s="96"/>
      <c r="D12" s="13" t="s">
        <v>87</v>
      </c>
      <c r="E12" s="46" t="s">
        <v>151</v>
      </c>
      <c r="F12" s="18" t="s">
        <v>112</v>
      </c>
      <c r="G12" s="96"/>
    </row>
    <row r="13" spans="1:7" ht="64.5" customHeight="1" x14ac:dyDescent="0.25">
      <c r="A13" s="75"/>
      <c r="B13" s="94"/>
      <c r="C13" s="97"/>
      <c r="D13" s="13" t="s">
        <v>88</v>
      </c>
      <c r="E13" s="46" t="s">
        <v>151</v>
      </c>
      <c r="F13" s="18" t="s">
        <v>112</v>
      </c>
      <c r="G13" s="96"/>
    </row>
    <row r="14" spans="1:7" ht="65.25" customHeight="1" x14ac:dyDescent="0.25">
      <c r="A14" s="75"/>
      <c r="B14" s="94"/>
      <c r="C14" s="95" t="s">
        <v>89</v>
      </c>
      <c r="D14" s="13" t="s">
        <v>90</v>
      </c>
      <c r="E14" s="46" t="s">
        <v>151</v>
      </c>
      <c r="F14" s="18" t="s">
        <v>112</v>
      </c>
      <c r="G14" s="96"/>
    </row>
    <row r="15" spans="1:7" ht="62.25" customHeight="1" x14ac:dyDescent="0.25">
      <c r="A15" s="75"/>
      <c r="B15" s="94"/>
      <c r="C15" s="97"/>
      <c r="D15" s="13" t="s">
        <v>91</v>
      </c>
      <c r="E15" s="46" t="s">
        <v>151</v>
      </c>
      <c r="F15" s="18" t="s">
        <v>112</v>
      </c>
      <c r="G15" s="96"/>
    </row>
    <row r="16" spans="1:7" ht="70.5" customHeight="1" x14ac:dyDescent="0.25">
      <c r="A16" s="75"/>
      <c r="B16" s="94"/>
      <c r="C16" s="95" t="s">
        <v>92</v>
      </c>
      <c r="D16" s="13" t="s">
        <v>93</v>
      </c>
      <c r="E16" s="46" t="s">
        <v>151</v>
      </c>
      <c r="F16" s="18" t="s">
        <v>112</v>
      </c>
      <c r="G16" s="96"/>
    </row>
    <row r="17" spans="1:7" ht="64.5" customHeight="1" x14ac:dyDescent="0.25">
      <c r="A17" s="75"/>
      <c r="B17" s="94"/>
      <c r="C17" s="96"/>
      <c r="D17" s="13" t="s">
        <v>94</v>
      </c>
      <c r="E17" s="46" t="s">
        <v>151</v>
      </c>
      <c r="F17" s="18" t="s">
        <v>112</v>
      </c>
      <c r="G17" s="96"/>
    </row>
    <row r="18" spans="1:7" ht="63" customHeight="1" x14ac:dyDescent="0.25">
      <c r="A18" s="75"/>
      <c r="B18" s="94"/>
      <c r="C18" s="97"/>
      <c r="D18" s="13" t="s">
        <v>95</v>
      </c>
      <c r="E18" s="46" t="s">
        <v>151</v>
      </c>
      <c r="F18" s="18" t="s">
        <v>112</v>
      </c>
      <c r="G18" s="96"/>
    </row>
    <row r="19" spans="1:7" ht="66" customHeight="1" x14ac:dyDescent="0.25">
      <c r="A19" s="75"/>
      <c r="B19" s="94"/>
      <c r="C19" s="95" t="s">
        <v>96</v>
      </c>
      <c r="D19" s="13" t="s">
        <v>88</v>
      </c>
      <c r="E19" s="46" t="s">
        <v>151</v>
      </c>
      <c r="F19" s="18" t="s">
        <v>112</v>
      </c>
      <c r="G19" s="96"/>
    </row>
    <row r="20" spans="1:7" ht="42" customHeight="1" x14ac:dyDescent="0.25">
      <c r="A20" s="75"/>
      <c r="B20" s="94"/>
      <c r="C20" s="96"/>
      <c r="D20" s="13" t="s">
        <v>97</v>
      </c>
      <c r="E20" s="46" t="s">
        <v>151</v>
      </c>
      <c r="F20" s="18" t="s">
        <v>112</v>
      </c>
      <c r="G20" s="96"/>
    </row>
    <row r="21" spans="1:7" ht="63.75" customHeight="1" x14ac:dyDescent="0.25">
      <c r="A21" s="75"/>
      <c r="B21" s="94"/>
      <c r="C21" s="96"/>
      <c r="D21" s="13" t="s">
        <v>98</v>
      </c>
      <c r="E21" s="46" t="s">
        <v>151</v>
      </c>
      <c r="F21" s="18" t="s">
        <v>112</v>
      </c>
      <c r="G21" s="96"/>
    </row>
    <row r="22" spans="1:7" ht="63.75" customHeight="1" x14ac:dyDescent="0.25">
      <c r="A22" s="75"/>
      <c r="B22" s="94"/>
      <c r="C22" s="97"/>
      <c r="D22" s="13" t="s">
        <v>99</v>
      </c>
      <c r="E22" s="46" t="s">
        <v>151</v>
      </c>
      <c r="F22" s="18" t="s">
        <v>112</v>
      </c>
      <c r="G22" s="96"/>
    </row>
    <row r="23" spans="1:7" ht="63.75" customHeight="1" x14ac:dyDescent="0.25">
      <c r="A23" s="75"/>
      <c r="B23" s="94"/>
      <c r="C23" s="18" t="s">
        <v>100</v>
      </c>
      <c r="D23" s="13" t="s">
        <v>101</v>
      </c>
      <c r="E23" s="46" t="s">
        <v>151</v>
      </c>
      <c r="F23" s="18" t="s">
        <v>112</v>
      </c>
      <c r="G23" s="96"/>
    </row>
    <row r="24" spans="1:7" ht="62.25" customHeight="1" x14ac:dyDescent="0.25">
      <c r="A24" s="75"/>
      <c r="B24" s="94"/>
      <c r="C24" s="18" t="s">
        <v>51</v>
      </c>
      <c r="D24" s="13" t="s">
        <v>102</v>
      </c>
      <c r="E24" s="46" t="s">
        <v>151</v>
      </c>
      <c r="F24" s="18"/>
      <c r="G24" s="96"/>
    </row>
    <row r="25" spans="1:7" ht="65.25" customHeight="1" x14ac:dyDescent="0.25">
      <c r="A25" s="75"/>
      <c r="B25" s="94"/>
      <c r="C25" s="95" t="s">
        <v>103</v>
      </c>
      <c r="D25" s="13" t="s">
        <v>104</v>
      </c>
      <c r="E25" s="46" t="s">
        <v>151</v>
      </c>
      <c r="F25" s="18"/>
      <c r="G25" s="96"/>
    </row>
    <row r="26" spans="1:7" ht="66" customHeight="1" x14ac:dyDescent="0.25">
      <c r="A26" s="75"/>
      <c r="B26" s="94"/>
      <c r="C26" s="97"/>
      <c r="D26" s="13" t="s">
        <v>105</v>
      </c>
      <c r="E26" s="46" t="s">
        <v>151</v>
      </c>
      <c r="F26" s="18"/>
      <c r="G26" s="96"/>
    </row>
    <row r="27" spans="1:7" ht="68.25" customHeight="1" x14ac:dyDescent="0.25">
      <c r="A27" s="75"/>
      <c r="B27" s="94"/>
      <c r="C27" s="95" t="s">
        <v>106</v>
      </c>
      <c r="D27" s="13" t="s">
        <v>107</v>
      </c>
      <c r="E27" s="46" t="s">
        <v>151</v>
      </c>
      <c r="F27" s="18" t="s">
        <v>112</v>
      </c>
      <c r="G27" s="96"/>
    </row>
    <row r="28" spans="1:7" ht="61.5" customHeight="1" x14ac:dyDescent="0.25">
      <c r="A28" s="75"/>
      <c r="B28" s="94"/>
      <c r="C28" s="96"/>
      <c r="D28" s="13" t="s">
        <v>108</v>
      </c>
      <c r="E28" s="46" t="s">
        <v>151</v>
      </c>
      <c r="F28" s="18"/>
      <c r="G28" s="96"/>
    </row>
    <row r="29" spans="1:7" ht="64.5" customHeight="1" x14ac:dyDescent="0.25">
      <c r="A29" s="75"/>
      <c r="B29" s="94"/>
      <c r="C29" s="96"/>
      <c r="D29" s="13" t="s">
        <v>109</v>
      </c>
      <c r="E29" s="46" t="s">
        <v>151</v>
      </c>
      <c r="F29" s="18" t="s">
        <v>112</v>
      </c>
      <c r="G29" s="96"/>
    </row>
    <row r="30" spans="1:7" ht="67.5" customHeight="1" x14ac:dyDescent="0.25">
      <c r="A30" s="75"/>
      <c r="B30" s="94"/>
      <c r="C30" s="96"/>
      <c r="D30" s="19" t="s">
        <v>94</v>
      </c>
      <c r="E30" s="46" t="s">
        <v>151</v>
      </c>
      <c r="F30" s="18" t="s">
        <v>112</v>
      </c>
      <c r="G30" s="97"/>
    </row>
    <row r="31" spans="1:7" ht="27" customHeight="1" x14ac:dyDescent="0.25">
      <c r="A31" s="87" t="s">
        <v>65</v>
      </c>
      <c r="B31" s="88"/>
      <c r="C31" s="88"/>
      <c r="D31" s="89"/>
      <c r="E31" s="16"/>
      <c r="F31" s="18"/>
      <c r="G31" s="13"/>
    </row>
  </sheetData>
  <mergeCells count="18">
    <mergeCell ref="A1:G1"/>
    <mergeCell ref="C2:C3"/>
    <mergeCell ref="D2:D3"/>
    <mergeCell ref="C6:C9"/>
    <mergeCell ref="G2:G3"/>
    <mergeCell ref="G4:G30"/>
    <mergeCell ref="A4:A30"/>
    <mergeCell ref="A31:D31"/>
    <mergeCell ref="E2:F2"/>
    <mergeCell ref="A2:A3"/>
    <mergeCell ref="B2:B3"/>
    <mergeCell ref="B4:B30"/>
    <mergeCell ref="C19:C22"/>
    <mergeCell ref="C25:C26"/>
    <mergeCell ref="C27:C30"/>
    <mergeCell ref="C11:C13"/>
    <mergeCell ref="C14:C15"/>
    <mergeCell ref="C16:C18"/>
  </mergeCells>
  <phoneticPr fontId="1" type="noConversion"/>
  <pageMargins left="0.25" right="0.25" top="0.75" bottom="0.75" header="0.3" footer="0.3"/>
  <pageSetup paperSize="8"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80" zoomScaleNormal="80" workbookViewId="0">
      <selection activeCell="E4" sqref="E4"/>
    </sheetView>
  </sheetViews>
  <sheetFormatPr defaultRowHeight="19.5" x14ac:dyDescent="0.25"/>
  <cols>
    <col min="1" max="1" width="13.375" style="9" customWidth="1"/>
    <col min="2" max="2" width="8.125" style="9" customWidth="1"/>
    <col min="3" max="3" width="51.375" style="9" customWidth="1"/>
    <col min="4" max="4" width="17.625" style="9" customWidth="1"/>
    <col min="5" max="5" width="27.75" style="9" customWidth="1"/>
    <col min="6" max="7" width="7.125" style="9" customWidth="1"/>
    <col min="8" max="9" width="9.375" style="9" customWidth="1"/>
    <col min="10" max="10" width="45" style="9" customWidth="1"/>
    <col min="11" max="16384" width="9" style="9"/>
  </cols>
  <sheetData>
    <row r="1" spans="1:10" ht="39.75" customHeight="1" thickBot="1" x14ac:dyDescent="0.3">
      <c r="A1" s="118" t="s">
        <v>157</v>
      </c>
      <c r="B1" s="119"/>
      <c r="C1" s="119"/>
      <c r="D1" s="119"/>
      <c r="E1" s="119"/>
      <c r="F1" s="119"/>
      <c r="G1" s="119"/>
      <c r="H1" s="119"/>
      <c r="I1" s="119"/>
      <c r="J1" s="119"/>
    </row>
    <row r="2" spans="1:10" ht="19.5" customHeight="1" x14ac:dyDescent="0.25">
      <c r="A2" s="69" t="s">
        <v>128</v>
      </c>
      <c r="B2" s="68" t="s">
        <v>129</v>
      </c>
      <c r="C2" s="72" t="s">
        <v>130</v>
      </c>
      <c r="D2" s="47"/>
      <c r="E2" s="47"/>
      <c r="F2" s="109" t="s">
        <v>131</v>
      </c>
      <c r="G2" s="111" t="s">
        <v>132</v>
      </c>
      <c r="H2" s="109" t="s">
        <v>122</v>
      </c>
      <c r="I2" s="107" t="s">
        <v>133</v>
      </c>
      <c r="J2" s="74" t="s">
        <v>134</v>
      </c>
    </row>
    <row r="3" spans="1:10" x14ac:dyDescent="0.25">
      <c r="A3" s="69"/>
      <c r="B3" s="69"/>
      <c r="C3" s="72"/>
      <c r="D3" s="36" t="s">
        <v>149</v>
      </c>
      <c r="E3" s="36" t="s">
        <v>144</v>
      </c>
      <c r="F3" s="110"/>
      <c r="G3" s="110"/>
      <c r="H3" s="110"/>
      <c r="I3" s="108"/>
      <c r="J3" s="74"/>
    </row>
    <row r="4" spans="1:10" ht="102" customHeight="1" x14ac:dyDescent="0.25">
      <c r="A4" s="112" t="s">
        <v>116</v>
      </c>
      <c r="B4" s="115" t="s">
        <v>135</v>
      </c>
      <c r="C4" s="22" t="s">
        <v>117</v>
      </c>
      <c r="D4" s="46" t="s">
        <v>151</v>
      </c>
      <c r="E4" s="41" t="s">
        <v>142</v>
      </c>
      <c r="F4" s="24">
        <v>1</v>
      </c>
      <c r="G4" s="24">
        <v>41</v>
      </c>
      <c r="H4" s="24">
        <v>461</v>
      </c>
      <c r="I4" s="24">
        <v>460</v>
      </c>
      <c r="J4" s="25" t="s">
        <v>136</v>
      </c>
    </row>
    <row r="5" spans="1:10" ht="68.25" customHeight="1" x14ac:dyDescent="0.25">
      <c r="A5" s="113"/>
      <c r="B5" s="116"/>
      <c r="C5" s="22" t="s">
        <v>118</v>
      </c>
      <c r="D5" s="46" t="s">
        <v>151</v>
      </c>
      <c r="E5" s="35" t="s">
        <v>142</v>
      </c>
      <c r="F5" s="24">
        <v>2</v>
      </c>
      <c r="G5" s="24">
        <v>25</v>
      </c>
      <c r="H5" s="24">
        <v>891</v>
      </c>
      <c r="I5" s="24">
        <v>900</v>
      </c>
      <c r="J5" s="26" t="s">
        <v>137</v>
      </c>
    </row>
    <row r="6" spans="1:10" ht="66" customHeight="1" x14ac:dyDescent="0.25">
      <c r="A6" s="113"/>
      <c r="B6" s="116"/>
      <c r="C6" s="22" t="s">
        <v>119</v>
      </c>
      <c r="D6" s="46" t="s">
        <v>151</v>
      </c>
      <c r="E6" s="35" t="s">
        <v>143</v>
      </c>
      <c r="F6" s="24">
        <v>1</v>
      </c>
      <c r="G6" s="24">
        <v>18</v>
      </c>
      <c r="H6" s="24">
        <v>116</v>
      </c>
      <c r="I6" s="24">
        <v>120</v>
      </c>
      <c r="J6" s="26" t="s">
        <v>138</v>
      </c>
    </row>
    <row r="7" spans="1:10" ht="63" customHeight="1" x14ac:dyDescent="0.25">
      <c r="A7" s="113"/>
      <c r="B7" s="116"/>
      <c r="C7" s="22" t="s">
        <v>120</v>
      </c>
      <c r="D7" s="46" t="s">
        <v>151</v>
      </c>
      <c r="E7" s="35" t="s">
        <v>143</v>
      </c>
      <c r="F7" s="24">
        <v>1</v>
      </c>
      <c r="G7" s="24">
        <v>20</v>
      </c>
      <c r="H7" s="24">
        <v>198</v>
      </c>
      <c r="I7" s="24">
        <v>250</v>
      </c>
      <c r="J7" s="26"/>
    </row>
    <row r="8" spans="1:10" ht="63.75" customHeight="1" x14ac:dyDescent="0.25">
      <c r="A8" s="114"/>
      <c r="B8" s="117"/>
      <c r="C8" s="22" t="s">
        <v>121</v>
      </c>
      <c r="D8" s="46" t="s">
        <v>151</v>
      </c>
      <c r="E8" s="35" t="s">
        <v>143</v>
      </c>
      <c r="F8" s="24">
        <v>1</v>
      </c>
      <c r="G8" s="24">
        <v>10</v>
      </c>
      <c r="H8" s="24">
        <v>62</v>
      </c>
      <c r="I8" s="24">
        <v>150</v>
      </c>
      <c r="J8" s="26" t="s">
        <v>139</v>
      </c>
    </row>
    <row r="9" spans="1:10" x14ac:dyDescent="0.25">
      <c r="A9" s="23" t="s">
        <v>140</v>
      </c>
      <c r="B9" s="23"/>
      <c r="C9" s="23"/>
      <c r="D9" s="23"/>
      <c r="E9" s="23"/>
      <c r="F9" s="23"/>
      <c r="G9" s="23"/>
      <c r="H9" s="23">
        <f>SUM(H4:H8)</f>
        <v>1728</v>
      </c>
      <c r="I9" s="23">
        <f>SUM(I4:I8)</f>
        <v>1880</v>
      </c>
      <c r="J9" s="23"/>
    </row>
    <row r="10" spans="1:10" ht="33.75" customHeight="1" x14ac:dyDescent="0.25">
      <c r="A10" s="101" t="s">
        <v>141</v>
      </c>
      <c r="B10" s="102"/>
      <c r="C10" s="102"/>
      <c r="D10" s="103"/>
      <c r="E10" s="103"/>
      <c r="F10" s="103"/>
      <c r="G10" s="103"/>
      <c r="H10" s="103"/>
      <c r="I10" s="103"/>
      <c r="J10" s="104"/>
    </row>
    <row r="11" spans="1:10" ht="33.75" customHeight="1" x14ac:dyDescent="0.25">
      <c r="A11" s="105"/>
      <c r="B11" s="103"/>
      <c r="C11" s="103"/>
      <c r="D11" s="103"/>
      <c r="E11" s="103"/>
      <c r="F11" s="103"/>
      <c r="G11" s="103"/>
      <c r="H11" s="103"/>
      <c r="I11" s="103"/>
      <c r="J11" s="106"/>
    </row>
    <row r="12" spans="1:10" ht="33.75" customHeight="1" x14ac:dyDescent="0.25">
      <c r="A12" s="27"/>
      <c r="B12" s="21"/>
      <c r="C12" s="21"/>
      <c r="D12" s="21"/>
      <c r="E12" s="21"/>
      <c r="F12" s="21"/>
      <c r="G12" s="21"/>
      <c r="H12" s="21"/>
      <c r="I12" s="21"/>
      <c r="J12" s="28"/>
    </row>
    <row r="13" spans="1:10" x14ac:dyDescent="0.25">
      <c r="A13" s="27"/>
      <c r="B13" s="21"/>
      <c r="C13" s="21"/>
      <c r="D13" s="21"/>
      <c r="E13" s="21"/>
      <c r="F13" s="21"/>
      <c r="G13" s="21"/>
      <c r="H13" s="21"/>
      <c r="I13" s="21"/>
      <c r="J13" s="28"/>
    </row>
    <row r="14" spans="1:10" x14ac:dyDescent="0.25">
      <c r="A14" s="27"/>
      <c r="B14" s="21"/>
      <c r="C14" s="21"/>
      <c r="D14" s="21"/>
      <c r="E14" s="21"/>
      <c r="F14" s="21"/>
      <c r="G14" s="21"/>
      <c r="H14" s="21"/>
      <c r="I14" s="21"/>
      <c r="J14" s="28"/>
    </row>
    <row r="15" spans="1:10" x14ac:dyDescent="0.25">
      <c r="A15" s="29"/>
      <c r="B15" s="30"/>
      <c r="C15" s="30"/>
      <c r="D15" s="30"/>
      <c r="E15" s="30"/>
      <c r="F15" s="30"/>
      <c r="G15" s="30"/>
      <c r="H15" s="30"/>
      <c r="I15" s="30"/>
      <c r="J15" s="31"/>
    </row>
  </sheetData>
  <mergeCells count="12">
    <mergeCell ref="A1:J1"/>
    <mergeCell ref="B2:B3"/>
    <mergeCell ref="C2:C3"/>
    <mergeCell ref="A10:J11"/>
    <mergeCell ref="I2:I3"/>
    <mergeCell ref="J2:J3"/>
    <mergeCell ref="F2:F3"/>
    <mergeCell ref="G2:G3"/>
    <mergeCell ref="H2:H3"/>
    <mergeCell ref="A4:A8"/>
    <mergeCell ref="B4:B8"/>
    <mergeCell ref="A2:A3"/>
  </mergeCells>
  <phoneticPr fontId="1" type="noConversion"/>
  <pageMargins left="0.7" right="0.7" top="0.75" bottom="0.75" header="0.3" footer="0.3"/>
  <pageSetup paperSize="8"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F4" sqref="F1:F1048576"/>
    </sheetView>
  </sheetViews>
  <sheetFormatPr defaultRowHeight="19.5" x14ac:dyDescent="0.25"/>
  <cols>
    <col min="1" max="1" width="13.375" style="9" customWidth="1"/>
    <col min="2" max="2" width="8.125" style="9" customWidth="1"/>
    <col min="3" max="3" width="51.375" style="9" customWidth="1"/>
    <col min="4" max="4" width="13.875" style="9" customWidth="1"/>
    <col min="5" max="5" width="28.5" style="9" customWidth="1"/>
    <col min="6" max="16384" width="9" style="9"/>
  </cols>
  <sheetData>
    <row r="1" spans="1:5" ht="32.25" x14ac:dyDescent="0.25">
      <c r="A1" s="66" t="s">
        <v>155</v>
      </c>
      <c r="B1" s="67"/>
      <c r="C1" s="67"/>
      <c r="D1" s="67"/>
      <c r="E1" s="67"/>
    </row>
    <row r="2" spans="1:5" ht="19.5" customHeight="1" x14ac:dyDescent="0.25">
      <c r="A2" s="69" t="s">
        <v>0</v>
      </c>
      <c r="B2" s="68" t="s">
        <v>127</v>
      </c>
      <c r="C2" s="69" t="s">
        <v>1</v>
      </c>
      <c r="D2" s="73"/>
      <c r="E2" s="73"/>
    </row>
    <row r="3" spans="1:5" x14ac:dyDescent="0.25">
      <c r="A3" s="69"/>
      <c r="B3" s="69"/>
      <c r="C3" s="69"/>
      <c r="D3" s="32" t="s">
        <v>149</v>
      </c>
      <c r="E3" s="32" t="s">
        <v>145</v>
      </c>
    </row>
    <row r="4" spans="1:5" ht="83.25" customHeight="1" x14ac:dyDescent="0.25">
      <c r="A4" s="75" t="s">
        <v>124</v>
      </c>
      <c r="B4" s="77" t="s">
        <v>123</v>
      </c>
      <c r="C4" s="18" t="s">
        <v>125</v>
      </c>
      <c r="D4" s="43" t="s">
        <v>151</v>
      </c>
      <c r="E4" s="34" t="s">
        <v>146</v>
      </c>
    </row>
    <row r="5" spans="1:5" ht="99.75" customHeight="1" x14ac:dyDescent="0.25">
      <c r="A5" s="76"/>
      <c r="B5" s="77"/>
      <c r="C5" s="18" t="s">
        <v>126</v>
      </c>
      <c r="D5" s="43" t="s">
        <v>151</v>
      </c>
      <c r="E5" s="34" t="s">
        <v>146</v>
      </c>
    </row>
    <row r="6" spans="1:5" x14ac:dyDescent="0.25">
      <c r="A6" s="77" t="s">
        <v>24</v>
      </c>
      <c r="B6" s="77"/>
      <c r="C6" s="77"/>
      <c r="D6" s="33"/>
      <c r="E6" s="33"/>
    </row>
  </sheetData>
  <mergeCells count="8">
    <mergeCell ref="A1:E1"/>
    <mergeCell ref="A6:C6"/>
    <mergeCell ref="D2:E2"/>
    <mergeCell ref="A4:A5"/>
    <mergeCell ref="B4:B5"/>
    <mergeCell ref="A2:A3"/>
    <mergeCell ref="B2:B3"/>
    <mergeCell ref="C2:C3"/>
  </mergeCells>
  <phoneticPr fontId="1" type="noConversion"/>
  <pageMargins left="0.25" right="0.25" top="0.75" bottom="0.75" header="0.3" footer="0.3"/>
  <pageSetup paperSize="8" scale="7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E6" sqref="E1:E1048576"/>
    </sheetView>
  </sheetViews>
  <sheetFormatPr defaultRowHeight="19.5" x14ac:dyDescent="0.25"/>
  <cols>
    <col min="1" max="1" width="13.375" style="9" customWidth="1"/>
    <col min="2" max="2" width="8.125" style="9" customWidth="1"/>
    <col min="3" max="3" width="51.375" style="9" customWidth="1"/>
    <col min="4" max="4" width="17.375" style="9" customWidth="1"/>
    <col min="5" max="16384" width="9" style="9"/>
  </cols>
  <sheetData>
    <row r="1" spans="1:4" ht="42.75" customHeight="1" x14ac:dyDescent="0.25">
      <c r="A1" s="66" t="s">
        <v>155</v>
      </c>
      <c r="B1" s="67"/>
      <c r="C1" s="67"/>
      <c r="D1" s="67"/>
    </row>
    <row r="2" spans="1:4" ht="19.5" customHeight="1" x14ac:dyDescent="0.25">
      <c r="A2" s="69" t="s">
        <v>0</v>
      </c>
      <c r="B2" s="68" t="s">
        <v>40</v>
      </c>
      <c r="C2" s="69" t="s">
        <v>1</v>
      </c>
      <c r="D2" s="48"/>
    </row>
    <row r="3" spans="1:4" x14ac:dyDescent="0.25">
      <c r="A3" s="69"/>
      <c r="B3" s="69"/>
      <c r="C3" s="69"/>
      <c r="D3" s="32" t="s">
        <v>149</v>
      </c>
    </row>
    <row r="4" spans="1:4" ht="83.25" customHeight="1" x14ac:dyDescent="0.25">
      <c r="A4" s="75" t="s">
        <v>148</v>
      </c>
      <c r="B4" s="77">
        <v>1</v>
      </c>
      <c r="C4" s="95" t="s">
        <v>147</v>
      </c>
      <c r="D4" s="121" t="s">
        <v>151</v>
      </c>
    </row>
    <row r="5" spans="1:4" ht="99.75" customHeight="1" x14ac:dyDescent="0.25">
      <c r="A5" s="76"/>
      <c r="B5" s="77"/>
      <c r="C5" s="120"/>
      <c r="D5" s="122"/>
    </row>
    <row r="6" spans="1:4" ht="20.25" customHeight="1" x14ac:dyDescent="0.25">
      <c r="A6" s="77"/>
      <c r="B6" s="77"/>
      <c r="C6" s="77"/>
      <c r="D6" s="33"/>
    </row>
  </sheetData>
  <mergeCells count="9">
    <mergeCell ref="A1:D1"/>
    <mergeCell ref="A6:C6"/>
    <mergeCell ref="C4:C5"/>
    <mergeCell ref="D4:D5"/>
    <mergeCell ref="A4:A5"/>
    <mergeCell ref="B4:B5"/>
    <mergeCell ref="A2:A3"/>
    <mergeCell ref="B2:B3"/>
    <mergeCell ref="C2:C3"/>
  </mergeCells>
  <phoneticPr fontId="1" type="noConversion"/>
  <pageMargins left="0.25" right="0.25" top="0.75" bottom="0.75" header="0.3" footer="0.3"/>
  <pageSetup paperSize="8"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醫事C</vt:lpstr>
      <vt:lpstr>交通接送</vt:lpstr>
      <vt:lpstr>居家服務</vt:lpstr>
      <vt:lpstr>A單位</vt:lpstr>
      <vt:lpstr>營養送餐</vt:lpstr>
      <vt:lpstr>失智團屋</vt:lpstr>
      <vt:lpstr>家庭托顧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古聖義</dc:creator>
  <cp:lastModifiedBy>林韋勳</cp:lastModifiedBy>
  <cp:lastPrinted>2023-05-08T01:46:18Z</cp:lastPrinted>
  <dcterms:created xsi:type="dcterms:W3CDTF">2023-05-01T01:16:38Z</dcterms:created>
  <dcterms:modified xsi:type="dcterms:W3CDTF">2023-05-23T06:24:24Z</dcterms:modified>
</cp:coreProperties>
</file>